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60" windowWidth="19440" windowHeight="11040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D34" i="4"/>
  <c r="E34"/>
  <c r="B34"/>
  <c r="G6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</calcChain>
</file>

<file path=xl/sharedStrings.xml><?xml version="1.0" encoding="utf-8"?>
<sst xmlns="http://schemas.openxmlformats.org/spreadsheetml/2006/main" count="333" uniqueCount="263">
  <si>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</si>
  <si>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</si>
  <si>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</si>
  <si>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</si>
  <si>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</si>
  <si>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</si>
  <si>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</si>
  <si>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</si>
  <si>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</si>
  <si>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</si>
  <si>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</si>
  <si>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</si>
  <si>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</si>
  <si>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</si>
  <si>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</si>
  <si>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</si>
  <si>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</si>
  <si>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</si>
  <si>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</si>
  <si>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</si>
  <si>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</si>
  <si>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</si>
  <si>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</si>
  <si>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</si>
  <si>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</si>
  <si>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</si>
  <si>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</si>
  <si>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</si>
  <si>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</si>
  <si>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</si>
  <si>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</si>
  <si>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</si>
  <si>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</si>
  <si>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</si>
  <si>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</si>
  <si>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</si>
  <si>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</si>
  <si>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</si>
  <si>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</si>
  <si>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</si>
  <si>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</si>
  <si>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</si>
  <si>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</si>
  <si>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</si>
  <si>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</si>
  <si>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</si>
  <si>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</si>
  <si>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</si>
  <si>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</si>
  <si>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</si>
  <si>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</si>
  <si>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</si>
  <si>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</si>
  <si>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</si>
  <si>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</si>
  <si>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</si>
  <si>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</si>
  <si>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</si>
  <si>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</si>
  <si>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</si>
  <si>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</si>
  <si>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</si>
  <si>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</si>
  <si>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</si>
  <si>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</si>
  <si>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</si>
  <si>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</si>
  <si>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</si>
  <si>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</si>
  <si>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</si>
  <si>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</si>
  <si>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</si>
  <si>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</si>
  <si>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</si>
  <si>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</si>
  <si>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</si>
  <si>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</si>
  <si>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</si>
  <si>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</si>
  <si>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</si>
  <si>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</si>
  <si>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</si>
  <si>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</si>
  <si>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</si>
  <si>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</si>
  <si>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</si>
  <si>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</si>
  <si>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</si>
  <si>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</si>
  <si>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</si>
  <si>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</si>
  <si>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</si>
  <si>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</si>
  <si>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</si>
  <si>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</si>
  <si>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</si>
  <si>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</si>
  <si>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</si>
  <si>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</si>
  <si>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</si>
  <si>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</si>
  <si>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</si>
  <si>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</si>
  <si>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</si>
  <si>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</si>
  <si>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</si>
  <si>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</si>
  <si>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</si>
  <si>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</si>
  <si>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</si>
  <si>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</si>
  <si>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</si>
  <si>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</si>
  <si>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</si>
  <si>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</si>
  <si>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</si>
  <si>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</si>
  <si>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</si>
  <si>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</si>
  <si>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</si>
  <si>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</si>
  <si>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</si>
  <si>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</si>
  <si>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</si>
  <si>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</si>
  <si>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</si>
  <si>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</si>
  <si>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</si>
  <si>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</si>
  <si>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</si>
  <si>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</si>
  <si>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</si>
  <si>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</si>
  <si>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</si>
  <si>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</si>
  <si>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</si>
  <si>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</si>
  <si>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</si>
  <si>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</si>
  <si>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</si>
  <si>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</si>
  <si>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</si>
  <si>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</si>
  <si>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</si>
  <si>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</si>
  <si>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</si>
  <si>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</si>
  <si>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</si>
  <si>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</si>
  <si>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</si>
  <si>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</si>
  <si>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</si>
  <si>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</si>
  <si>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</si>
  <si>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</si>
  <si>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</si>
  <si>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</si>
  <si>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</si>
  <si>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</si>
  <si>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</si>
  <si>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</si>
  <si>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</si>
  <si>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</si>
  <si>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</si>
  <si>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</si>
  <si>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</si>
  <si>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</si>
  <si>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</si>
  <si>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</si>
  <si>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</si>
  <si>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</si>
  <si>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</si>
  <si>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</si>
  <si>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</si>
  <si>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</si>
  <si>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</si>
  <si>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</si>
  <si>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</si>
  <si>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</si>
  <si>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4</t>
    </r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</si>
  <si>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1</t>
    </r>
  </si>
  <si>
    <t>行政运行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</si>
  <si>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2</t>
    </r>
  </si>
  <si>
    <t>一般行政管理事务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</si>
  <si>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5</t>
    </r>
  </si>
  <si>
    <t>机关事业单位基本养老保险缴费支出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</si>
  <si>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6</t>
    </r>
  </si>
  <si>
    <t>机关事业单位职业年金缴费</t>
  </si>
  <si>
    <t>11</t>
  </si>
  <si>
    <t>01</t>
  </si>
  <si>
    <t>行政单位医疗</t>
  </si>
  <si>
    <t>03</t>
  </si>
  <si>
    <t>公务员医疗补助</t>
  </si>
  <si>
    <t>99</t>
  </si>
  <si>
    <t>其他行政事业单位医疗支出</t>
  </si>
  <si>
    <t>住房公积金</t>
  </si>
  <si>
    <t>玉林市北部湾经济区规划建设管理办公室</t>
    <phoneticPr fontId="3" type="noConversion"/>
  </si>
  <si>
    <t>201</t>
    <phoneticPr fontId="20" type="noConversion"/>
  </si>
  <si>
    <t>行政运行</t>
    <phoneticPr fontId="20" type="noConversion"/>
  </si>
  <si>
    <t>04</t>
    <phoneticPr fontId="20" type="noConversion"/>
  </si>
  <si>
    <t>01</t>
    <phoneticPr fontId="20" type="noConversion"/>
  </si>
  <si>
    <t>机关事业单位基本养老保险缴费支出</t>
    <phoneticPr fontId="20" type="noConversion"/>
  </si>
  <si>
    <t>机关事业单位职业年金支出</t>
    <phoneticPr fontId="20" type="noConversion"/>
  </si>
  <si>
    <t>行政医疗</t>
    <phoneticPr fontId="20" type="noConversion"/>
  </si>
  <si>
    <t>公务员医疗补助</t>
    <phoneticPr fontId="20" type="noConversion"/>
  </si>
  <si>
    <t>其他行政事业单位医疗支出</t>
    <phoneticPr fontId="20" type="noConversion"/>
  </si>
  <si>
    <t>住房公积金</t>
    <phoneticPr fontId="20" type="noConversion"/>
  </si>
  <si>
    <r>
      <t>0</t>
    </r>
    <r>
      <rPr>
        <sz val="10"/>
        <rFont val="宋体"/>
        <family val="3"/>
        <charset val="134"/>
      </rPr>
      <t>2</t>
    </r>
    <phoneticPr fontId="3" type="noConversion"/>
  </si>
  <si>
    <t>一般行政管理事务</t>
    <phoneticPr fontId="20" type="noConversion"/>
  </si>
  <si>
    <t xml:space="preserve">    九、医疗卫生健康支出</t>
    <phoneticPr fontId="6" type="noConversion"/>
  </si>
  <si>
    <t xml:space="preserve">    八、养老保险支出</t>
    <phoneticPr fontId="3" type="noConversion"/>
  </si>
  <si>
    <t>航道维护</t>
    <phoneticPr fontId="3" type="noConversion"/>
  </si>
  <si>
    <t>01</t>
    <phoneticPr fontId="3" type="noConversion"/>
  </si>
  <si>
    <t>23</t>
    <phoneticPr fontId="3" type="noConversion"/>
  </si>
  <si>
    <t>2021年预算数</t>
    <phoneticPr fontId="3" type="noConversion"/>
  </si>
  <si>
    <t>2020年预算数</t>
    <phoneticPr fontId="3" type="noConversion"/>
  </si>
  <si>
    <t>2021年预算数（全口径）</t>
    <phoneticPr fontId="6" type="noConversion"/>
  </si>
  <si>
    <t>2020年预算数（全口径）</t>
    <phoneticPr fontId="3" type="noConversion"/>
  </si>
  <si>
    <t>公务接待减少</t>
    <phoneticPr fontId="3" type="noConversion"/>
  </si>
  <si>
    <t>222.6334</t>
    <phoneticPr fontId="3" type="noConversion"/>
  </si>
  <si>
    <t>航道维护</t>
    <phoneticPr fontId="20" type="noConversion"/>
  </si>
  <si>
    <t>其他资本性支出</t>
    <phoneticPr fontId="6" type="noConversion"/>
  </si>
  <si>
    <t>0</t>
    <phoneticPr fontId="3" type="noConversion"/>
  </si>
  <si>
    <r>
      <t>3</t>
    </r>
    <r>
      <rPr>
        <sz val="10"/>
        <rFont val="宋体"/>
        <family val="3"/>
        <charset val="134"/>
      </rPr>
      <t>24001</t>
    </r>
    <phoneticPr fontId="3" type="noConversion"/>
  </si>
  <si>
    <t>玉林市北部湾经济区规划建设管理办公室</t>
    <phoneticPr fontId="3" type="noConversion"/>
  </si>
  <si>
    <t>附件3</t>
    <phoneticPr fontId="3" type="noConversion"/>
  </si>
  <si>
    <t>一般公共预算基本支出表</t>
    <phoneticPr fontId="3" type="noConversion"/>
  </si>
  <si>
    <t>单位：万元</t>
    <phoneticPr fontId="3" type="noConversion"/>
  </si>
  <si>
    <t>经济分类科目</t>
    <phoneticPr fontId="3" type="noConversion"/>
  </si>
  <si>
    <t>2021年基本支出</t>
    <phoneticPr fontId="3" type="noConversion"/>
  </si>
  <si>
    <t>科目编码</t>
    <phoneticPr fontId="3" type="noConversion"/>
  </si>
  <si>
    <t>科目名称</t>
    <phoneticPr fontId="3" type="noConversion"/>
  </si>
  <si>
    <t>合计</t>
    <phoneticPr fontId="3" type="noConversion"/>
  </si>
  <si>
    <t>人员经费</t>
    <phoneticPr fontId="3" type="noConversion"/>
  </si>
  <si>
    <t>公用经费</t>
    <phoneticPr fontId="3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</si>
  <si>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</si>
  <si>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</si>
  <si>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</si>
  <si>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</si>
  <si>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  <phoneticPr fontId="3" type="noConversion"/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</si>
  <si>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</si>
  <si>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</si>
  <si>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</si>
  <si>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</si>
  <si>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</si>
  <si>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</si>
  <si>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</si>
  <si>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</si>
  <si>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</si>
  <si>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</si>
  <si>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</si>
  <si>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</si>
  <si>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</si>
  <si>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</si>
  <si>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委托业务费</t>
    <phoneticPr fontId="3" type="noConversion"/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</si>
  <si>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</si>
  <si>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</si>
  <si>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</si>
  <si>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</si>
  <si>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</si>
  <si>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</si>
  <si>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</si>
  <si>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t xml:space="preserve">  印刷费</t>
    <phoneticPr fontId="3" type="noConversion"/>
  </si>
</sst>
</file>

<file path=xl/styles.xml><?xml version="1.0" encoding="utf-8"?>
<styleSheet xmlns="http://schemas.openxmlformats.org/spreadsheetml/2006/main">
  <numFmts count="30">
    <numFmt numFmtId="176" formatCode="_(* #,##0_);_(* \(#,##0\);_(* &quot;-&quot;_);_(@_)"/>
    <numFmt numFmtId="177" formatCode="_(* #,##0.00_);_(* \(#,##0.00\);_(* &quot;-&quot;??_);_(@_)"/>
    <numFmt numFmtId="178" formatCode="0.00_ "/>
    <numFmt numFmtId="179" formatCode="#,##0.0000"/>
    <numFmt numFmtId="180" formatCode="#,##0.00_ ;[Red]\-#,##0.00\ "/>
    <numFmt numFmtId="181" formatCode="#,##0;\-#,##0;&quot;-&quot;"/>
    <numFmt numFmtId="182" formatCode="#,##0;\(#,##0\)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#,##0.0_);\(#,##0.0\)"/>
    <numFmt numFmtId="189" formatCode="_-&quot;$&quot;\ * #,##0_-;_-&quot;$&quot;\ * #,##0\-;_-&quot;$&quot;\ * &quot;-&quot;_-;_-@_-"/>
    <numFmt numFmtId="190" formatCode="&quot;$&quot;#,##0_);[Red]\(&quot;$&quot;#,##0\)"/>
    <numFmt numFmtId="191" formatCode="&quot;$&quot;#,##0.00_);[Red]\(&quot;$&quot;#,##0.00\)"/>
    <numFmt numFmtId="192" formatCode="&quot;$&quot;\ #,##0.00_-;[Red]&quot;$&quot;\ #,##0.00\-"/>
    <numFmt numFmtId="193" formatCode="&quot;$&quot;\ #,##0_-;[Red]&quot;$&quot;\ #,##0\-"/>
    <numFmt numFmtId="194" formatCode="_(&quot;$&quot;* #,##0.00_);_(&quot;$&quot;* \(#,##0.00\);_(&quot;$&quot;* &quot;-&quot;??_);_(@_)"/>
    <numFmt numFmtId="195" formatCode="_(&quot;$&quot;* #,##0_);_(&quot;$&quot;* \(#,##0\);_(&quot;$&quot;* &quot;-&quot;_);_(@_)"/>
    <numFmt numFmtId="196" formatCode="_-* #,##0_$_-;\-* #,##0_$_-;_-* &quot;-&quot;_$_-;_-@_-"/>
    <numFmt numFmtId="197" formatCode="_-* #,##0.00_$_-;\-* #,##0.00_$_-;_-* &quot;-&quot;??_$_-;_-@_-"/>
    <numFmt numFmtId="198" formatCode="_-* #,##0&quot;$&quot;_-;\-* #,##0&quot;$&quot;_-;_-* &quot;-&quot;&quot;$&quot;_-;_-@_-"/>
    <numFmt numFmtId="199" formatCode="_-* #,##0.00&quot;$&quot;_-;\-* #,##0.00&quot;$&quot;_-;_-* &quot;-&quot;??&quot;$&quot;_-;_-@_-"/>
    <numFmt numFmtId="200" formatCode="yy\.mm\.dd"/>
    <numFmt numFmtId="201" formatCode="0.0"/>
    <numFmt numFmtId="202" formatCode="#,##0.0000_ ;[Red]\-#,##0.0000\ "/>
    <numFmt numFmtId="203" formatCode="0.0000_);[Red]\(0.0000\)"/>
    <numFmt numFmtId="204" formatCode="0.00_);\(0.00\)"/>
    <numFmt numFmtId="205" formatCode="#,##0.0000_);[Red]\(#,##0.0000\)"/>
  </numFmts>
  <fonts count="117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17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1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176" fontId="46" fillId="0" borderId="0" applyFont="0" applyFill="0" applyBorder="0" applyAlignment="0" applyProtection="0"/>
    <xf numFmtId="182" fontId="16" fillId="0" borderId="0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6" fontId="16" fillId="0" borderId="0"/>
    <xf numFmtId="0" fontId="60" fillId="0" borderId="0" applyProtection="0"/>
    <xf numFmtId="187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8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8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9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90" fontId="73" fillId="0" borderId="0" applyFont="0" applyFill="0" applyBorder="0" applyAlignment="0" applyProtection="0"/>
    <xf numFmtId="191" fontId="73" fillId="0" borderId="0" applyFont="0" applyFill="0" applyBorder="0" applyAlignment="0" applyProtection="0"/>
    <xf numFmtId="192" fontId="46" fillId="0" borderId="0" applyFont="0" applyFill="0" applyBorder="0" applyAlignment="0" applyProtection="0"/>
    <xf numFmtId="189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3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4" fontId="46" fillId="0" borderId="0" applyFont="0" applyFill="0" applyBorder="0" applyAlignment="0" applyProtection="0"/>
    <xf numFmtId="195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198" fontId="45" fillId="0" borderId="0" applyFont="0" applyFill="0" applyBorder="0" applyAlignment="0" applyProtection="0"/>
    <xf numFmtId="199" fontId="45" fillId="0" borderId="0" applyFont="0" applyFill="0" applyBorder="0" applyAlignment="0" applyProtection="0"/>
    <xf numFmtId="0" fontId="16" fillId="0" borderId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6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200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201" fontId="109" fillId="0" borderId="8">
      <alignment vertical="center"/>
      <protection locked="0"/>
    </xf>
    <xf numFmtId="0" fontId="46" fillId="0" borderId="0"/>
    <xf numFmtId="0" fontId="73" fillId="0" borderId="0"/>
    <xf numFmtId="177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227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176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176" fontId="7" fillId="0" borderId="0" xfId="1909" applyFont="1" applyFill="1" applyAlignment="1"/>
    <xf numFmtId="0" fontId="7" fillId="0" borderId="0" xfId="1238" applyFont="1"/>
    <xf numFmtId="176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176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176" fontId="7" fillId="0" borderId="0" xfId="1909" applyFont="1" applyAlignment="1"/>
    <xf numFmtId="176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9" fontId="7" fillId="0" borderId="8" xfId="1238" applyNumberFormat="1" applyFont="1" applyFill="1" applyBorder="1" applyAlignment="1">
      <alignment vertical="center" wrapText="1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176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80" fontId="25" fillId="0" borderId="8" xfId="1122" applyNumberFormat="1" applyFont="1" applyFill="1" applyBorder="1" applyAlignment="1">
      <alignment horizontal="right" vertical="center"/>
    </xf>
    <xf numFmtId="178" fontId="7" fillId="0" borderId="8" xfId="1122" applyNumberFormat="1" applyFont="1" applyFill="1" applyBorder="1" applyAlignment="1">
      <alignment vertical="center"/>
    </xf>
    <xf numFmtId="180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8" fontId="7" fillId="0" borderId="8" xfId="112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1230" applyFill="1"/>
    <xf numFmtId="0" fontId="5" fillId="0" borderId="8" xfId="1230" applyFill="1" applyBorder="1"/>
    <xf numFmtId="49" fontId="10" fillId="0" borderId="8" xfId="1230" applyNumberFormat="1" applyFont="1" applyFill="1" applyBorder="1" applyAlignment="1">
      <alignment vertical="center"/>
    </xf>
    <xf numFmtId="180" fontId="7" fillId="0" borderId="8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176" fontId="1" fillId="0" borderId="8" xfId="1909" applyFill="1" applyBorder="1" applyAlignment="1"/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8" xfId="1238" applyFill="1" applyBorder="1"/>
    <xf numFmtId="180" fontId="7" fillId="0" borderId="8" xfId="1122" applyNumberFormat="1" applyFont="1" applyFill="1" applyBorder="1" applyAlignment="1">
      <alignment horizontal="center" vertical="center"/>
    </xf>
    <xf numFmtId="4" fontId="7" fillId="0" borderId="8" xfId="1122" applyNumberFormat="1" applyFont="1" applyFill="1" applyBorder="1" applyAlignment="1">
      <alignment horizontal="center" vertical="center"/>
    </xf>
    <xf numFmtId="0" fontId="7" fillId="0" borderId="25" xfId="1230" applyFont="1" applyBorder="1" applyAlignment="1">
      <alignment horizontal="center" vertical="center"/>
    </xf>
    <xf numFmtId="49" fontId="7" fillId="0" borderId="25" xfId="1230" applyNumberFormat="1" applyFont="1" applyBorder="1" applyAlignment="1">
      <alignment horizontal="center" vertical="center"/>
    </xf>
    <xf numFmtId="0" fontId="5" fillId="0" borderId="8" xfId="1230" applyBorder="1" applyAlignment="1">
      <alignment horizontal="center"/>
    </xf>
    <xf numFmtId="180" fontId="7" fillId="0" borderId="8" xfId="1230" applyNumberFormat="1" applyFont="1" applyFill="1" applyBorder="1" applyAlignment="1">
      <alignment horizontal="center" vertical="center"/>
    </xf>
    <xf numFmtId="202" fontId="7" fillId="0" borderId="8" xfId="1230" applyNumberFormat="1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center" vertical="center"/>
    </xf>
    <xf numFmtId="179" fontId="5" fillId="0" borderId="8" xfId="1230" applyNumberFormat="1" applyFill="1" applyBorder="1" applyAlignment="1">
      <alignment horizontal="center"/>
    </xf>
    <xf numFmtId="202" fontId="7" fillId="0" borderId="20" xfId="1238" applyNumberFormat="1" applyFont="1" applyFill="1" applyBorder="1" applyAlignment="1" applyProtection="1">
      <alignment horizontal="center" vertical="center" wrapText="1"/>
    </xf>
    <xf numFmtId="202" fontId="7" fillId="0" borderId="8" xfId="1238" applyNumberFormat="1" applyFont="1" applyFill="1" applyBorder="1" applyAlignment="1" applyProtection="1">
      <alignment horizontal="center" vertical="center" wrapText="1"/>
    </xf>
    <xf numFmtId="202" fontId="7" fillId="0" borderId="15" xfId="1238" applyNumberFormat="1" applyFont="1" applyFill="1" applyBorder="1" applyAlignment="1">
      <alignment horizontal="center" vertical="center" wrapText="1"/>
    </xf>
    <xf numFmtId="202" fontId="7" fillId="0" borderId="8" xfId="1238" applyNumberFormat="1" applyFont="1" applyFill="1" applyBorder="1" applyAlignment="1">
      <alignment horizontal="center" vertical="center" wrapText="1"/>
    </xf>
    <xf numFmtId="202" fontId="14" fillId="0" borderId="20" xfId="1238" applyNumberFormat="1" applyFont="1" applyFill="1" applyBorder="1" applyAlignment="1" applyProtection="1">
      <alignment horizontal="center" vertical="center" wrapText="1"/>
    </xf>
    <xf numFmtId="202" fontId="7" fillId="0" borderId="20" xfId="1238" applyNumberFormat="1" applyFont="1" applyFill="1" applyBorder="1" applyAlignment="1">
      <alignment horizontal="center" vertical="center" wrapText="1"/>
    </xf>
    <xf numFmtId="202" fontId="14" fillId="0" borderId="8" xfId="1238" applyNumberFormat="1" applyFont="1" applyFill="1" applyBorder="1" applyAlignment="1" applyProtection="1">
      <alignment horizontal="center" vertical="center" wrapText="1"/>
    </xf>
    <xf numFmtId="202" fontId="7" fillId="0" borderId="15" xfId="1238" applyNumberFormat="1" applyFont="1" applyFill="1" applyBorder="1" applyAlignment="1" applyProtection="1">
      <alignment horizontal="center" vertical="center" wrapText="1"/>
    </xf>
    <xf numFmtId="202" fontId="7" fillId="0" borderId="13" xfId="1238" applyNumberFormat="1" applyFont="1" applyFill="1" applyBorder="1" applyAlignment="1" applyProtection="1">
      <alignment horizontal="center" vertical="center" wrapText="1"/>
    </xf>
    <xf numFmtId="203" fontId="7" fillId="0" borderId="8" xfId="1238" applyNumberFormat="1" applyFont="1" applyFill="1" applyBorder="1" applyAlignment="1" applyProtection="1">
      <alignment horizontal="center" vertical="center" wrapText="1"/>
    </xf>
    <xf numFmtId="203" fontId="2" fillId="0" borderId="8" xfId="1238" applyNumberFormat="1" applyFont="1" applyFill="1" applyBorder="1" applyAlignment="1">
      <alignment horizontal="center"/>
    </xf>
    <xf numFmtId="203" fontId="1" fillId="0" borderId="8" xfId="1909" applyNumberFormat="1" applyFill="1" applyBorder="1" applyAlignment="1">
      <alignment horizontal="center"/>
    </xf>
    <xf numFmtId="49" fontId="7" fillId="0" borderId="8" xfId="1230" applyNumberFormat="1" applyFont="1" applyFill="1" applyBorder="1" applyAlignment="1">
      <alignment vertical="center"/>
    </xf>
    <xf numFmtId="0" fontId="5" fillId="0" borderId="25" xfId="1230" applyBorder="1"/>
    <xf numFmtId="0" fontId="5" fillId="0" borderId="25" xfId="1230" applyFill="1" applyBorder="1"/>
    <xf numFmtId="49" fontId="3" fillId="0" borderId="8" xfId="1230" applyNumberFormat="1" applyFont="1" applyFill="1" applyBorder="1" applyAlignment="1">
      <alignment horizontal="center" vertical="center"/>
    </xf>
    <xf numFmtId="204" fontId="3" fillId="0" borderId="8" xfId="1230" applyNumberFormat="1" applyFont="1" applyFill="1" applyBorder="1" applyAlignment="1">
      <alignment horizontal="center" vertical="center"/>
    </xf>
    <xf numFmtId="0" fontId="7" fillId="0" borderId="8" xfId="1230" applyFont="1" applyFill="1" applyBorder="1" applyAlignment="1">
      <alignment wrapText="1"/>
    </xf>
    <xf numFmtId="0" fontId="7" fillId="0" borderId="8" xfId="1230" applyFont="1" applyFill="1" applyBorder="1"/>
    <xf numFmtId="0" fontId="7" fillId="0" borderId="8" xfId="1230" applyFont="1" applyFill="1" applyBorder="1" applyAlignment="1">
      <alignment horizontal="center"/>
    </xf>
    <xf numFmtId="0" fontId="7" fillId="0" borderId="8" xfId="1230" applyFont="1" applyFill="1" applyBorder="1" applyAlignment="1">
      <alignment horizontal="center" vertical="center"/>
    </xf>
    <xf numFmtId="0" fontId="7" fillId="0" borderId="25" xfId="1230" applyFont="1" applyBorder="1"/>
    <xf numFmtId="49" fontId="10" fillId="0" borderId="25" xfId="1230" applyNumberFormat="1" applyFont="1" applyFill="1" applyBorder="1" applyAlignment="1">
      <alignment vertical="center"/>
    </xf>
    <xf numFmtId="202" fontId="7" fillId="0" borderId="25" xfId="1230" applyNumberFormat="1" applyFont="1" applyFill="1" applyBorder="1" applyAlignment="1">
      <alignment horizontal="center" vertical="center"/>
    </xf>
    <xf numFmtId="180" fontId="7" fillId="0" borderId="25" xfId="1230" applyNumberFormat="1" applyFont="1" applyFill="1" applyBorder="1" applyAlignment="1">
      <alignment horizontal="center" vertical="center"/>
    </xf>
    <xf numFmtId="0" fontId="7" fillId="0" borderId="25" xfId="1230" applyFont="1" applyBorder="1" applyAlignment="1">
      <alignment horizontal="center"/>
    </xf>
    <xf numFmtId="49" fontId="5" fillId="0" borderId="25" xfId="1230" applyNumberFormat="1" applyBorder="1"/>
    <xf numFmtId="0" fontId="5" fillId="0" borderId="25" xfId="1230" applyBorder="1" applyAlignment="1">
      <alignment horizontal="center"/>
    </xf>
    <xf numFmtId="202" fontId="5" fillId="0" borderId="25" xfId="1230" applyNumberFormat="1" applyBorder="1" applyAlignment="1">
      <alignment horizontal="center"/>
    </xf>
    <xf numFmtId="49" fontId="7" fillId="0" borderId="25" xfId="1230" applyNumberFormat="1" applyFont="1" applyFill="1" applyBorder="1" applyAlignment="1">
      <alignment vertical="center"/>
    </xf>
    <xf numFmtId="0" fontId="7" fillId="0" borderId="8" xfId="1230" applyFont="1" applyFill="1" applyBorder="1" applyAlignment="1">
      <alignment vertical="center" wrapText="1"/>
    </xf>
    <xf numFmtId="0" fontId="7" fillId="0" borderId="8" xfId="1230" applyFont="1" applyFill="1" applyBorder="1" applyAlignment="1"/>
    <xf numFmtId="180" fontId="10" fillId="0" borderId="8" xfId="1230" applyNumberFormat="1" applyFont="1" applyFill="1" applyBorder="1" applyAlignment="1">
      <alignment horizontal="center" vertical="center"/>
    </xf>
    <xf numFmtId="202" fontId="10" fillId="0" borderId="25" xfId="1230" applyNumberFormat="1" applyFont="1" applyFill="1" applyBorder="1" applyAlignment="1">
      <alignment horizontal="center" vertical="center"/>
    </xf>
    <xf numFmtId="180" fontId="10" fillId="0" borderId="25" xfId="1230" applyNumberFormat="1" applyFont="1" applyFill="1" applyBorder="1" applyAlignment="1">
      <alignment horizontal="center" vertical="center"/>
    </xf>
    <xf numFmtId="202" fontId="10" fillId="0" borderId="25" xfId="1230" applyNumberFormat="1" applyFont="1" applyFill="1" applyBorder="1" applyAlignment="1">
      <alignment horizontal="center" vertical="center" wrapText="1"/>
    </xf>
    <xf numFmtId="0" fontId="5" fillId="0" borderId="8" xfId="1230" applyFill="1" applyBorder="1" applyAlignment="1">
      <alignment horizontal="center"/>
    </xf>
    <xf numFmtId="203" fontId="7" fillId="0" borderId="8" xfId="1122" applyNumberFormat="1" applyFont="1" applyFill="1" applyBorder="1" applyAlignment="1">
      <alignment horizontal="center" vertical="center"/>
    </xf>
    <xf numFmtId="202" fontId="7" fillId="0" borderId="8" xfId="1122" applyNumberFormat="1" applyFont="1" applyFill="1" applyBorder="1" applyAlignment="1">
      <alignment horizontal="center" vertical="center"/>
    </xf>
    <xf numFmtId="178" fontId="7" fillId="0" borderId="25" xfId="1122" applyNumberFormat="1" applyFont="1" applyFill="1" applyBorder="1" applyAlignment="1">
      <alignment vertical="center"/>
    </xf>
    <xf numFmtId="0" fontId="7" fillId="0" borderId="25" xfId="1122" applyFont="1" applyFill="1" applyBorder="1"/>
    <xf numFmtId="4" fontId="2" fillId="0" borderId="8" xfId="1230" applyNumberFormat="1" applyFont="1" applyFill="1" applyBorder="1" applyAlignment="1">
      <alignment horizontal="center" vertical="center"/>
    </xf>
    <xf numFmtId="0" fontId="7" fillId="0" borderId="8" xfId="1230" applyFont="1" applyBorder="1" applyAlignment="1">
      <alignment horizontal="center" vertical="center" wrapText="1"/>
    </xf>
    <xf numFmtId="0" fontId="5" fillId="0" borderId="25" xfId="1230" applyBorder="1" applyAlignment="1">
      <alignment vertical="center"/>
    </xf>
    <xf numFmtId="0" fontId="5" fillId="0" borderId="25" xfId="1230" applyFill="1" applyBorder="1" applyAlignment="1">
      <alignment horizontal="center"/>
    </xf>
    <xf numFmtId="205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8" xfId="1230" applyNumberFormat="1" applyFont="1" applyFill="1" applyBorder="1" applyAlignment="1">
      <alignment horizontal="center" vertical="center"/>
    </xf>
    <xf numFmtId="49" fontId="5" fillId="0" borderId="8" xfId="1230" applyNumberFormat="1" applyFill="1" applyBorder="1" applyAlignment="1">
      <alignment horizontal="center"/>
    </xf>
    <xf numFmtId="49" fontId="10" fillId="0" borderId="8" xfId="1230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horizontal="center" vertical="center" wrapText="1"/>
    </xf>
    <xf numFmtId="0" fontId="2" fillId="0" borderId="0" xfId="1230" applyFont="1"/>
    <xf numFmtId="0" fontId="7" fillId="0" borderId="25" xfId="1230" applyNumberFormat="1" applyFont="1" applyFill="1" applyBorder="1" applyAlignment="1">
      <alignment horizontal="left" vertical="center"/>
    </xf>
    <xf numFmtId="180" fontId="7" fillId="0" borderId="25" xfId="1230" applyNumberFormat="1" applyFont="1" applyFill="1" applyBorder="1" applyAlignment="1">
      <alignment horizontal="right" vertical="center"/>
    </xf>
    <xf numFmtId="180" fontId="116" fillId="0" borderId="25" xfId="1230" applyNumberFormat="1" applyFont="1" applyFill="1" applyBorder="1" applyAlignment="1">
      <alignment horizontal="right" vertical="center"/>
    </xf>
    <xf numFmtId="180" fontId="14" fillId="0" borderId="25" xfId="1230" applyNumberFormat="1" applyFont="1" applyFill="1" applyBorder="1" applyAlignment="1">
      <alignment horizontal="righ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25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176" fontId="7" fillId="0" borderId="20" xfId="1909" applyFont="1" applyBorder="1" applyAlignment="1">
      <alignment horizontal="center" vertical="center" wrapText="1"/>
    </xf>
    <xf numFmtId="176" fontId="7" fillId="0" borderId="13" xfId="1909" applyFont="1" applyBorder="1" applyAlignment="1">
      <alignment horizontal="center" vertical="center" wrapText="1"/>
    </xf>
    <xf numFmtId="176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535353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showGridLines="0" showZeros="0" workbookViewId="0">
      <selection activeCell="L28" sqref="L28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8.125" style="1" customWidth="1"/>
    <col min="8" max="16384" width="9" style="1"/>
  </cols>
  <sheetData>
    <row r="1" spans="1:7">
      <c r="A1" s="8" t="s">
        <v>0</v>
      </c>
      <c r="G1" s="83" t="s">
        <v>169</v>
      </c>
    </row>
    <row r="2" spans="1:7" ht="28.5" customHeight="1">
      <c r="A2" s="177" t="s">
        <v>57</v>
      </c>
      <c r="B2" s="177"/>
      <c r="C2" s="177"/>
      <c r="D2" s="177"/>
      <c r="E2" s="177"/>
      <c r="F2" s="177"/>
    </row>
    <row r="3" spans="1:7" s="92" customFormat="1" ht="22.5" customHeight="1">
      <c r="A3" s="91"/>
      <c r="B3" s="91"/>
      <c r="C3" s="91"/>
      <c r="D3" s="91"/>
      <c r="E3" s="91"/>
      <c r="G3" s="93" t="s">
        <v>67</v>
      </c>
    </row>
    <row r="4" spans="1:7" s="92" customFormat="1">
      <c r="A4" s="178" t="s">
        <v>68</v>
      </c>
      <c r="B4" s="178"/>
      <c r="C4" s="179" t="s">
        <v>69</v>
      </c>
      <c r="D4" s="180"/>
      <c r="E4" s="180"/>
      <c r="F4" s="180"/>
      <c r="G4" s="181"/>
    </row>
    <row r="5" spans="1:7" s="92" customFormat="1">
      <c r="A5" s="94" t="s">
        <v>70</v>
      </c>
      <c r="B5" s="94" t="s">
        <v>71</v>
      </c>
      <c r="C5" s="94" t="s">
        <v>70</v>
      </c>
      <c r="D5" s="94" t="s">
        <v>72</v>
      </c>
      <c r="E5" s="95" t="s">
        <v>73</v>
      </c>
      <c r="F5" s="94" t="s">
        <v>74</v>
      </c>
      <c r="G5" s="96" t="s">
        <v>168</v>
      </c>
    </row>
    <row r="6" spans="1:7" s="92" customFormat="1">
      <c r="A6" s="97" t="s">
        <v>75</v>
      </c>
      <c r="B6" s="159">
        <v>222.63339999999999</v>
      </c>
      <c r="C6" s="97" t="s">
        <v>76</v>
      </c>
      <c r="D6" s="159">
        <v>782.77959999999996</v>
      </c>
      <c r="E6" s="159">
        <v>782.77959999999996</v>
      </c>
      <c r="F6" s="98">
        <f>SUM(F7:F33)</f>
        <v>0</v>
      </c>
      <c r="G6" s="98">
        <f>SUM(G7:G33)</f>
        <v>0</v>
      </c>
    </row>
    <row r="7" spans="1:7" s="92" customFormat="1">
      <c r="A7" s="97" t="s">
        <v>80</v>
      </c>
      <c r="B7" s="159"/>
      <c r="C7" s="99" t="s">
        <v>32</v>
      </c>
      <c r="D7" s="159">
        <v>165.26169999999999</v>
      </c>
      <c r="E7" s="159">
        <v>165.26169999999999</v>
      </c>
      <c r="F7" s="98"/>
      <c r="G7" s="96"/>
    </row>
    <row r="8" spans="1:7" s="92" customFormat="1">
      <c r="A8" s="161" t="s">
        <v>81</v>
      </c>
      <c r="B8" s="159"/>
      <c r="C8" s="99" t="s">
        <v>33</v>
      </c>
      <c r="D8" s="159"/>
      <c r="E8" s="159"/>
      <c r="F8" s="98"/>
      <c r="G8" s="96"/>
    </row>
    <row r="9" spans="1:7" s="92" customFormat="1">
      <c r="A9" s="161" t="s">
        <v>158</v>
      </c>
      <c r="B9" s="159"/>
      <c r="C9" s="99" t="s">
        <v>34</v>
      </c>
      <c r="D9" s="159"/>
      <c r="E9" s="159"/>
      <c r="F9" s="98"/>
      <c r="G9" s="96"/>
    </row>
    <row r="10" spans="1:7" s="92" customFormat="1">
      <c r="A10" s="161" t="s">
        <v>77</v>
      </c>
      <c r="B10" s="159">
        <v>560.14620000000002</v>
      </c>
      <c r="C10" s="99" t="s">
        <v>35</v>
      </c>
      <c r="D10" s="159"/>
      <c r="E10" s="159"/>
      <c r="F10" s="98"/>
      <c r="G10" s="96"/>
    </row>
    <row r="11" spans="1:7" s="92" customFormat="1">
      <c r="A11" s="161" t="s">
        <v>82</v>
      </c>
      <c r="B11" s="113"/>
      <c r="C11" s="99" t="s">
        <v>36</v>
      </c>
      <c r="D11" s="159"/>
      <c r="E11" s="159"/>
      <c r="F11" s="98"/>
      <c r="G11" s="96"/>
    </row>
    <row r="12" spans="1:7" s="92" customFormat="1">
      <c r="A12" s="161" t="s">
        <v>83</v>
      </c>
      <c r="B12" s="113"/>
      <c r="C12" s="99" t="s">
        <v>37</v>
      </c>
      <c r="D12" s="159"/>
      <c r="E12" s="159"/>
      <c r="F12" s="98"/>
      <c r="G12" s="96"/>
    </row>
    <row r="13" spans="1:7" s="92" customFormat="1">
      <c r="A13" s="161" t="s">
        <v>159</v>
      </c>
      <c r="B13" s="114"/>
      <c r="C13" s="101" t="s">
        <v>166</v>
      </c>
      <c r="D13" s="159"/>
      <c r="E13" s="159"/>
      <c r="F13" s="98"/>
      <c r="G13" s="96"/>
    </row>
    <row r="14" spans="1:7" s="92" customFormat="1">
      <c r="A14" s="162"/>
      <c r="B14" s="113"/>
      <c r="C14" s="99" t="s">
        <v>210</v>
      </c>
      <c r="D14" s="159">
        <v>28.9878</v>
      </c>
      <c r="E14" s="159">
        <v>28.9878</v>
      </c>
      <c r="F14" s="98"/>
      <c r="G14" s="96"/>
    </row>
    <row r="15" spans="1:7" s="92" customFormat="1">
      <c r="A15" s="162"/>
      <c r="B15" s="113"/>
      <c r="C15" s="99" t="s">
        <v>209</v>
      </c>
      <c r="D15" s="159">
        <v>13.89</v>
      </c>
      <c r="E15" s="159">
        <v>13.89</v>
      </c>
      <c r="F15" s="98"/>
      <c r="G15" s="96"/>
    </row>
    <row r="16" spans="1:7" s="92" customFormat="1">
      <c r="A16" s="102"/>
      <c r="B16" s="113"/>
      <c r="C16" s="99" t="s">
        <v>84</v>
      </c>
      <c r="D16" s="159"/>
      <c r="E16" s="159"/>
      <c r="F16" s="98"/>
      <c r="G16" s="96"/>
    </row>
    <row r="17" spans="1:7" s="92" customFormat="1">
      <c r="A17" s="102"/>
      <c r="B17" s="113"/>
      <c r="C17" s="99" t="s">
        <v>85</v>
      </c>
      <c r="D17" s="159"/>
      <c r="E17" s="159"/>
      <c r="F17" s="98"/>
      <c r="G17" s="96"/>
    </row>
    <row r="18" spans="1:7" s="92" customFormat="1">
      <c r="A18" s="102"/>
      <c r="B18" s="113"/>
      <c r="C18" s="99" t="s">
        <v>86</v>
      </c>
      <c r="D18" s="159"/>
      <c r="E18" s="159"/>
      <c r="F18" s="98"/>
      <c r="G18" s="96"/>
    </row>
    <row r="19" spans="1:7" s="92" customFormat="1">
      <c r="A19" s="102"/>
      <c r="B19" s="113"/>
      <c r="C19" s="99" t="s">
        <v>87</v>
      </c>
      <c r="D19" s="159"/>
      <c r="E19" s="159"/>
      <c r="F19" s="98"/>
      <c r="G19" s="96"/>
    </row>
    <row r="20" spans="1:7" s="92" customFormat="1">
      <c r="A20" s="102"/>
      <c r="B20" s="113"/>
      <c r="C20" s="99" t="s">
        <v>88</v>
      </c>
      <c r="D20" s="159"/>
      <c r="E20" s="159"/>
      <c r="F20" s="98"/>
      <c r="G20" s="96"/>
    </row>
    <row r="21" spans="1:7" s="92" customFormat="1">
      <c r="A21" s="102"/>
      <c r="B21" s="113"/>
      <c r="C21" s="99" t="s">
        <v>89</v>
      </c>
      <c r="D21" s="159"/>
      <c r="E21" s="159"/>
      <c r="F21" s="98"/>
      <c r="G21" s="96"/>
    </row>
    <row r="22" spans="1:7" s="92" customFormat="1">
      <c r="A22" s="102"/>
      <c r="B22" s="113"/>
      <c r="C22" s="99" t="s">
        <v>90</v>
      </c>
      <c r="D22" s="159"/>
      <c r="E22" s="159"/>
      <c r="F22" s="98"/>
      <c r="G22" s="96"/>
    </row>
    <row r="23" spans="1:7" s="92" customFormat="1">
      <c r="A23" s="102"/>
      <c r="B23" s="113"/>
      <c r="C23" s="99" t="s">
        <v>91</v>
      </c>
      <c r="D23" s="159"/>
      <c r="E23" s="159"/>
      <c r="F23" s="98"/>
      <c r="G23" s="96"/>
    </row>
    <row r="24" spans="1:7" s="92" customFormat="1">
      <c r="A24" s="102"/>
      <c r="B24" s="113"/>
      <c r="C24" s="101" t="s">
        <v>167</v>
      </c>
      <c r="D24" s="159"/>
      <c r="E24" s="159"/>
      <c r="F24" s="98"/>
      <c r="G24" s="96"/>
    </row>
    <row r="25" spans="1:7" s="92" customFormat="1">
      <c r="A25" s="102"/>
      <c r="B25" s="113"/>
      <c r="C25" s="99" t="s">
        <v>92</v>
      </c>
      <c r="D25" s="159">
        <v>14.4939</v>
      </c>
      <c r="E25" s="159">
        <v>14.4939</v>
      </c>
      <c r="F25" s="98"/>
      <c r="G25" s="96"/>
    </row>
    <row r="26" spans="1:7" s="92" customFormat="1">
      <c r="A26" s="102"/>
      <c r="B26" s="113"/>
      <c r="C26" s="99" t="s">
        <v>93</v>
      </c>
      <c r="D26" s="159"/>
      <c r="E26" s="159"/>
      <c r="F26" s="98"/>
      <c r="G26" s="96"/>
    </row>
    <row r="27" spans="1:7" s="92" customFormat="1">
      <c r="A27" s="102"/>
      <c r="B27" s="113"/>
      <c r="C27" s="99" t="s">
        <v>94</v>
      </c>
      <c r="D27" s="159"/>
      <c r="E27" s="159"/>
      <c r="F27" s="98"/>
      <c r="G27" s="96"/>
    </row>
    <row r="28" spans="1:7" s="92" customFormat="1">
      <c r="A28" s="102"/>
      <c r="B28" s="113"/>
      <c r="C28" s="99" t="s">
        <v>160</v>
      </c>
      <c r="D28" s="159"/>
      <c r="E28" s="159"/>
      <c r="F28" s="100"/>
      <c r="G28" s="96"/>
    </row>
    <row r="29" spans="1:7" s="92" customFormat="1">
      <c r="A29" s="102"/>
      <c r="B29" s="113"/>
      <c r="C29" s="99" t="s">
        <v>161</v>
      </c>
      <c r="D29" s="159"/>
      <c r="E29" s="159"/>
      <c r="F29" s="98"/>
      <c r="G29" s="96"/>
    </row>
    <row r="30" spans="1:7" s="92" customFormat="1">
      <c r="A30" s="102"/>
      <c r="B30" s="113"/>
      <c r="C30" s="99" t="s">
        <v>162</v>
      </c>
      <c r="D30" s="159">
        <v>560.14620000000002</v>
      </c>
      <c r="E30" s="159">
        <v>560.14620000000002</v>
      </c>
      <c r="F30" s="98"/>
      <c r="G30" s="96"/>
    </row>
    <row r="31" spans="1:7" s="92" customFormat="1">
      <c r="A31" s="102"/>
      <c r="B31" s="113"/>
      <c r="C31" s="99" t="s">
        <v>163</v>
      </c>
      <c r="D31" s="159"/>
      <c r="E31" s="159"/>
      <c r="F31" s="98"/>
      <c r="G31" s="96"/>
    </row>
    <row r="32" spans="1:7" s="92" customFormat="1">
      <c r="A32" s="102"/>
      <c r="B32" s="113"/>
      <c r="C32" s="99" t="s">
        <v>164</v>
      </c>
      <c r="D32" s="159"/>
      <c r="E32" s="159"/>
      <c r="F32" s="98"/>
      <c r="G32" s="96"/>
    </row>
    <row r="33" spans="1:7" s="92" customFormat="1">
      <c r="A33" s="102"/>
      <c r="B33" s="113"/>
      <c r="C33" s="99" t="s">
        <v>165</v>
      </c>
      <c r="D33" s="159"/>
      <c r="E33" s="159"/>
      <c r="F33" s="98"/>
      <c r="G33" s="96"/>
    </row>
    <row r="34" spans="1:7" s="92" customFormat="1">
      <c r="A34" s="103" t="s">
        <v>78</v>
      </c>
      <c r="B34" s="160">
        <f>SUM(B6:B33)</f>
        <v>782.77960000000007</v>
      </c>
      <c r="C34" s="103" t="s">
        <v>79</v>
      </c>
      <c r="D34" s="159">
        <f>SUM(D7:D33)</f>
        <v>782.77960000000007</v>
      </c>
      <c r="E34" s="159">
        <f>SUM(E7:E33)</f>
        <v>782.77960000000007</v>
      </c>
      <c r="F34" s="98"/>
      <c r="G34" s="98"/>
    </row>
    <row r="35" spans="1:7" s="92" customFormat="1"/>
    <row r="36" spans="1:7" s="92" customFormat="1"/>
    <row r="37" spans="1:7" s="92" customFormat="1"/>
    <row r="38" spans="1:7" s="92" customFormat="1"/>
    <row r="39" spans="1:7" s="92" customFormat="1"/>
    <row r="40" spans="1:7" s="92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showGridLines="0" showZeros="0" zoomScaleSheetLayoutView="100" workbookViewId="0">
      <selection activeCell="E15" sqref="E15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39.875" style="2" customWidth="1"/>
    <col min="5" max="5" width="27.875" style="2" customWidth="1"/>
    <col min="6" max="6" width="25.25" style="2" customWidth="1"/>
    <col min="7" max="7" width="24.375" style="2" customWidth="1"/>
    <col min="8" max="254" width="9" style="2" customWidth="1"/>
    <col min="255" max="16384" width="3.5" style="2"/>
  </cols>
  <sheetData>
    <row r="1" spans="1:15">
      <c r="A1" s="182"/>
      <c r="B1" s="182"/>
      <c r="G1" s="84" t="s">
        <v>170</v>
      </c>
    </row>
    <row r="2" spans="1:15" ht="25.5" customHeight="1">
      <c r="A2" s="183" t="s">
        <v>1</v>
      </c>
      <c r="B2" s="184"/>
      <c r="C2" s="184"/>
      <c r="D2" s="184"/>
      <c r="E2" s="184"/>
      <c r="F2" s="184"/>
      <c r="G2" s="184"/>
    </row>
    <row r="3" spans="1:15" ht="16.5" customHeight="1">
      <c r="A3" s="10"/>
      <c r="B3" s="11"/>
      <c r="C3" s="11"/>
      <c r="D3" s="10"/>
      <c r="E3" s="10"/>
      <c r="F3" s="10"/>
      <c r="G3" s="14" t="s">
        <v>95</v>
      </c>
    </row>
    <row r="4" spans="1:15" ht="21.75" customHeight="1">
      <c r="A4" s="185" t="s">
        <v>2</v>
      </c>
      <c r="B4" s="185"/>
      <c r="C4" s="185"/>
      <c r="D4" s="185" t="s">
        <v>96</v>
      </c>
      <c r="E4" s="185" t="s">
        <v>3</v>
      </c>
      <c r="F4" s="185" t="s">
        <v>4</v>
      </c>
      <c r="G4" s="185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85"/>
      <c r="E5" s="185"/>
      <c r="F5" s="185"/>
      <c r="G5" s="185"/>
      <c r="H5"/>
      <c r="I5"/>
      <c r="J5"/>
      <c r="K5"/>
      <c r="L5"/>
      <c r="M5"/>
      <c r="N5"/>
      <c r="O5"/>
    </row>
    <row r="6" spans="1:15" ht="27.95" customHeight="1">
      <c r="A6" s="12" t="s">
        <v>9</v>
      </c>
      <c r="B6" s="13" t="s">
        <v>97</v>
      </c>
      <c r="C6" s="13" t="s">
        <v>97</v>
      </c>
      <c r="D6" s="12" t="s">
        <v>98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 s="105" customFormat="1" ht="27.95" customHeight="1">
      <c r="A7" s="115">
        <v>201</v>
      </c>
      <c r="B7" s="116" t="s">
        <v>179</v>
      </c>
      <c r="C7" s="116" t="s">
        <v>180</v>
      </c>
      <c r="D7" s="115" t="s">
        <v>181</v>
      </c>
      <c r="E7" s="145">
        <v>121.2617</v>
      </c>
      <c r="F7" s="145">
        <v>121.2617</v>
      </c>
      <c r="G7" s="146"/>
      <c r="H7" s="104"/>
      <c r="I7" s="104"/>
      <c r="J7" s="104"/>
      <c r="K7" s="104"/>
      <c r="L7" s="104"/>
      <c r="M7" s="104"/>
      <c r="N7" s="104"/>
      <c r="O7" s="104"/>
    </row>
    <row r="8" spans="1:15" ht="27.95" customHeight="1">
      <c r="A8" s="115">
        <v>201</v>
      </c>
      <c r="B8" s="116" t="s">
        <v>179</v>
      </c>
      <c r="C8" s="116" t="s">
        <v>182</v>
      </c>
      <c r="D8" s="115" t="s">
        <v>183</v>
      </c>
      <c r="E8" s="115">
        <v>44</v>
      </c>
      <c r="F8" s="147"/>
      <c r="G8" s="115">
        <v>44</v>
      </c>
      <c r="H8"/>
      <c r="I8"/>
      <c r="J8"/>
      <c r="K8"/>
      <c r="L8"/>
      <c r="M8"/>
      <c r="N8"/>
      <c r="O8"/>
    </row>
    <row r="9" spans="1:15" ht="27.95" customHeight="1">
      <c r="A9" s="115">
        <v>208</v>
      </c>
      <c r="B9" s="116" t="s">
        <v>184</v>
      </c>
      <c r="C9" s="116" t="s">
        <v>184</v>
      </c>
      <c r="D9" s="115" t="s">
        <v>185</v>
      </c>
      <c r="E9" s="115">
        <v>19.325199999999999</v>
      </c>
      <c r="F9" s="147">
        <v>19.325199999999999</v>
      </c>
      <c r="G9" s="147"/>
      <c r="H9"/>
      <c r="I9"/>
      <c r="J9"/>
      <c r="K9"/>
      <c r="L9"/>
      <c r="M9"/>
      <c r="N9"/>
      <c r="O9"/>
    </row>
    <row r="10" spans="1:15" ht="27.95" customHeight="1">
      <c r="A10" s="115">
        <v>208</v>
      </c>
      <c r="B10" s="116" t="s">
        <v>184</v>
      </c>
      <c r="C10" s="116" t="s">
        <v>186</v>
      </c>
      <c r="D10" s="115" t="s">
        <v>187</v>
      </c>
      <c r="E10" s="115">
        <v>9.6625999999999994</v>
      </c>
      <c r="F10" s="147">
        <v>9.6625999999999994</v>
      </c>
      <c r="G10" s="147"/>
      <c r="H10"/>
      <c r="I10"/>
      <c r="J10"/>
      <c r="K10"/>
      <c r="L10"/>
      <c r="M10"/>
      <c r="N10"/>
      <c r="O10"/>
    </row>
    <row r="11" spans="1:15" ht="27.95" customHeight="1">
      <c r="A11" s="115">
        <v>210</v>
      </c>
      <c r="B11" s="116" t="s">
        <v>188</v>
      </c>
      <c r="C11" s="116" t="s">
        <v>189</v>
      </c>
      <c r="D11" s="115" t="s">
        <v>190</v>
      </c>
      <c r="E11" s="115">
        <v>8.9379000000000008</v>
      </c>
      <c r="F11" s="147">
        <v>8.9379000000000008</v>
      </c>
      <c r="G11" s="147"/>
      <c r="H11"/>
      <c r="I11"/>
      <c r="J11"/>
      <c r="K11"/>
      <c r="L11"/>
      <c r="M11"/>
      <c r="N11"/>
      <c r="O11"/>
    </row>
    <row r="12" spans="1:15" ht="27.95" customHeight="1">
      <c r="A12" s="115">
        <v>210</v>
      </c>
      <c r="B12" s="116" t="s">
        <v>188</v>
      </c>
      <c r="C12" s="116" t="s">
        <v>191</v>
      </c>
      <c r="D12" s="115" t="s">
        <v>192</v>
      </c>
      <c r="E12" s="115">
        <v>4.8312999999999997</v>
      </c>
      <c r="F12" s="147">
        <v>4.8312999999999997</v>
      </c>
      <c r="G12" s="147"/>
      <c r="H12"/>
      <c r="I12"/>
      <c r="J12"/>
      <c r="K12"/>
      <c r="L12"/>
      <c r="M12"/>
      <c r="N12"/>
      <c r="O12"/>
    </row>
    <row r="13" spans="1:15" ht="27.95" customHeight="1">
      <c r="A13" s="115">
        <v>210</v>
      </c>
      <c r="B13" s="116" t="s">
        <v>188</v>
      </c>
      <c r="C13" s="116" t="s">
        <v>193</v>
      </c>
      <c r="D13" s="115" t="s">
        <v>194</v>
      </c>
      <c r="E13" s="115">
        <v>0.1208</v>
      </c>
      <c r="F13" s="147">
        <v>0.1208</v>
      </c>
      <c r="G13" s="147"/>
      <c r="H13"/>
      <c r="I13"/>
      <c r="J13"/>
      <c r="K13"/>
      <c r="L13"/>
      <c r="M13"/>
      <c r="N13"/>
      <c r="O13"/>
    </row>
    <row r="14" spans="1:15" ht="27.95" customHeight="1">
      <c r="A14" s="115">
        <v>214</v>
      </c>
      <c r="B14" s="116" t="s">
        <v>212</v>
      </c>
      <c r="C14" s="116" t="s">
        <v>213</v>
      </c>
      <c r="D14" s="115" t="s">
        <v>211</v>
      </c>
      <c r="E14" s="115">
        <v>560.14620000000002</v>
      </c>
      <c r="F14" s="165"/>
      <c r="G14" s="115">
        <v>560.14620000000002</v>
      </c>
      <c r="H14"/>
      <c r="I14"/>
      <c r="J14"/>
      <c r="K14"/>
      <c r="L14"/>
      <c r="M14"/>
      <c r="N14"/>
      <c r="O14"/>
    </row>
    <row r="15" spans="1:15" ht="27.95" customHeight="1">
      <c r="A15" s="115">
        <v>221</v>
      </c>
      <c r="B15" s="116" t="s">
        <v>207</v>
      </c>
      <c r="C15" s="116" t="s">
        <v>180</v>
      </c>
      <c r="D15" s="115" t="s">
        <v>195</v>
      </c>
      <c r="E15" s="115">
        <v>14.4939</v>
      </c>
      <c r="F15" s="115">
        <v>14.4939</v>
      </c>
      <c r="G15" s="149"/>
    </row>
    <row r="16" spans="1:15" ht="27.95" customHeight="1">
      <c r="A16" s="135"/>
      <c r="B16" s="148"/>
      <c r="C16" s="148"/>
      <c r="D16" s="135"/>
      <c r="E16" s="149"/>
      <c r="F16" s="149"/>
      <c r="G16" s="149"/>
    </row>
    <row r="17" spans="1:7" ht="27.95" customHeight="1">
      <c r="A17" s="135"/>
      <c r="B17" s="148"/>
      <c r="C17" s="148"/>
      <c r="D17" s="135"/>
      <c r="E17" s="149"/>
      <c r="F17" s="149"/>
      <c r="G17" s="149"/>
    </row>
    <row r="18" spans="1:7" ht="27.95" customHeight="1">
      <c r="A18" s="135"/>
      <c r="B18" s="148"/>
      <c r="C18" s="148"/>
      <c r="D18" s="135"/>
      <c r="E18" s="149"/>
      <c r="F18" s="149"/>
      <c r="G18" s="149"/>
    </row>
    <row r="19" spans="1:7" ht="27.95" customHeight="1">
      <c r="A19" s="135"/>
      <c r="B19" s="148"/>
      <c r="C19" s="148"/>
      <c r="D19" s="135"/>
      <c r="E19" s="149"/>
      <c r="F19" s="149"/>
      <c r="G19" s="149"/>
    </row>
    <row r="20" spans="1:7" ht="27.95" customHeight="1">
      <c r="A20" s="135"/>
      <c r="B20" s="148"/>
      <c r="C20" s="148"/>
      <c r="D20" s="135"/>
      <c r="E20" s="149"/>
      <c r="F20" s="150"/>
      <c r="G20" s="115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59055118110236227" right="0.59055118110236227" top="0.59055118110236227" bottom="0.59055118110236227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showGridLines="0" showZeros="0" tabSelected="1" workbookViewId="0">
      <selection activeCell="H23" sqref="H23"/>
    </sheetView>
  </sheetViews>
  <sheetFormatPr defaultRowHeight="14.25"/>
  <cols>
    <col min="1" max="1" width="17.375" style="2" customWidth="1"/>
    <col min="2" max="2" width="29.875" style="2" customWidth="1"/>
    <col min="3" max="3" width="27" style="2" customWidth="1"/>
    <col min="4" max="4" width="23" style="2" customWidth="1"/>
    <col min="5" max="5" width="23.375" style="2" customWidth="1"/>
    <col min="6" max="16384" width="9" style="2"/>
  </cols>
  <sheetData>
    <row r="1" spans="1:5">
      <c r="A1" s="15" t="s">
        <v>225</v>
      </c>
      <c r="B1" s="172"/>
      <c r="C1" s="172"/>
      <c r="D1" s="172"/>
      <c r="E1" s="172"/>
    </row>
    <row r="2" spans="1:5" ht="18" customHeight="1">
      <c r="A2" s="183" t="s">
        <v>226</v>
      </c>
      <c r="B2" s="183"/>
      <c r="C2" s="183"/>
      <c r="D2" s="183"/>
      <c r="E2" s="183"/>
    </row>
    <row r="3" spans="1:5" ht="18" customHeight="1">
      <c r="A3" s="10"/>
      <c r="B3" s="10"/>
      <c r="C3" s="10"/>
      <c r="D3" s="10"/>
      <c r="E3" s="14" t="s">
        <v>227</v>
      </c>
    </row>
    <row r="4" spans="1:5" ht="25.5" customHeight="1">
      <c r="A4" s="186" t="s">
        <v>228</v>
      </c>
      <c r="B4" s="186"/>
      <c r="C4" s="186" t="s">
        <v>229</v>
      </c>
      <c r="D4" s="186"/>
      <c r="E4" s="186"/>
    </row>
    <row r="5" spans="1:5" ht="24.75" customHeight="1">
      <c r="A5" s="115" t="s">
        <v>230</v>
      </c>
      <c r="B5" s="115" t="s">
        <v>231</v>
      </c>
      <c r="C5" s="115" t="s">
        <v>232</v>
      </c>
      <c r="D5" s="115" t="s">
        <v>233</v>
      </c>
      <c r="E5" s="115" t="s">
        <v>234</v>
      </c>
    </row>
    <row r="6" spans="1:5" ht="17.25" customHeight="1">
      <c r="A6" s="173"/>
      <c r="B6" s="173" t="s">
        <v>3</v>
      </c>
      <c r="C6" s="176">
        <v>178.63</v>
      </c>
      <c r="D6" s="176">
        <v>168.73</v>
      </c>
      <c r="E6" s="176">
        <v>9.9</v>
      </c>
    </row>
    <row r="7" spans="1:5" ht="19.5" customHeight="1">
      <c r="A7" s="173">
        <v>301</v>
      </c>
      <c r="B7" s="173" t="s">
        <v>235</v>
      </c>
      <c r="C7" s="176">
        <v>149.01</v>
      </c>
      <c r="D7" s="176">
        <v>149.01</v>
      </c>
      <c r="E7" s="175"/>
    </row>
    <row r="8" spans="1:5" ht="16.5" customHeight="1">
      <c r="A8" s="173">
        <v>30101</v>
      </c>
      <c r="B8" s="173" t="s">
        <v>236</v>
      </c>
      <c r="C8" s="174">
        <v>42.167999999999999</v>
      </c>
      <c r="D8" s="174">
        <v>42.167999999999999</v>
      </c>
      <c r="E8" s="175">
        <v>0</v>
      </c>
    </row>
    <row r="9" spans="1:5" ht="17.25" customHeight="1">
      <c r="A9" s="173">
        <v>30102</v>
      </c>
      <c r="B9" s="173" t="s">
        <v>237</v>
      </c>
      <c r="C9" s="174">
        <v>28.32</v>
      </c>
      <c r="D9" s="174">
        <v>28.32</v>
      </c>
      <c r="E9" s="175">
        <v>0</v>
      </c>
    </row>
    <row r="10" spans="1:5" ht="20.25" customHeight="1">
      <c r="A10" s="173">
        <v>30103</v>
      </c>
      <c r="B10" s="173" t="s">
        <v>238</v>
      </c>
      <c r="C10" s="174">
        <v>21.15</v>
      </c>
      <c r="D10" s="174">
        <v>21.15</v>
      </c>
      <c r="E10" s="175">
        <v>0</v>
      </c>
    </row>
    <row r="11" spans="1:5" ht="21" customHeight="1">
      <c r="A11" s="173">
        <v>30107</v>
      </c>
      <c r="B11" s="173" t="s">
        <v>239</v>
      </c>
      <c r="C11" s="174"/>
      <c r="D11" s="174"/>
      <c r="E11" s="175"/>
    </row>
    <row r="12" spans="1:5" ht="18.75" customHeight="1">
      <c r="A12" s="173">
        <v>30108</v>
      </c>
      <c r="B12" s="173" t="s">
        <v>240</v>
      </c>
      <c r="C12" s="174">
        <v>19.325199999999999</v>
      </c>
      <c r="D12" s="174">
        <v>19.325199999999999</v>
      </c>
      <c r="E12" s="175">
        <v>0</v>
      </c>
    </row>
    <row r="13" spans="1:5" ht="18" customHeight="1">
      <c r="A13" s="173">
        <v>30109</v>
      </c>
      <c r="B13" s="173" t="s">
        <v>241</v>
      </c>
      <c r="C13" s="174">
        <v>9.6625999999999994</v>
      </c>
      <c r="D13" s="174">
        <v>9.6625999999999994</v>
      </c>
      <c r="E13" s="175">
        <v>0</v>
      </c>
    </row>
    <row r="14" spans="1:5" ht="18.75" customHeight="1">
      <c r="A14" s="173">
        <v>30110</v>
      </c>
      <c r="B14" s="173" t="s">
        <v>242</v>
      </c>
      <c r="C14" s="174">
        <v>8.9379000000000008</v>
      </c>
      <c r="D14" s="174">
        <v>8.9379000000000008</v>
      </c>
      <c r="E14" s="175">
        <v>0</v>
      </c>
    </row>
    <row r="15" spans="1:5" ht="20.25" customHeight="1">
      <c r="A15" s="173">
        <v>30111</v>
      </c>
      <c r="B15" s="173" t="s">
        <v>243</v>
      </c>
      <c r="C15" s="174">
        <v>4.8312999999999997</v>
      </c>
      <c r="D15" s="174">
        <v>4.8312999999999997</v>
      </c>
      <c r="E15" s="175"/>
    </row>
    <row r="16" spans="1:5" ht="21" customHeight="1">
      <c r="A16" s="173">
        <v>30112</v>
      </c>
      <c r="B16" s="173" t="s">
        <v>244</v>
      </c>
      <c r="C16" s="174">
        <v>0.1208</v>
      </c>
      <c r="D16" s="174">
        <v>0.1208</v>
      </c>
      <c r="E16" s="175"/>
    </row>
    <row r="17" spans="1:5" ht="18" customHeight="1">
      <c r="A17" s="173">
        <v>30113</v>
      </c>
      <c r="B17" s="173" t="s">
        <v>245</v>
      </c>
      <c r="C17" s="174">
        <v>14.4939</v>
      </c>
      <c r="D17" s="174">
        <v>14.4939</v>
      </c>
      <c r="E17" s="175"/>
    </row>
    <row r="18" spans="1:5">
      <c r="A18" s="173">
        <v>302</v>
      </c>
      <c r="B18" s="173" t="s">
        <v>246</v>
      </c>
      <c r="C18" s="176">
        <v>29.62</v>
      </c>
      <c r="D18" s="176">
        <v>19.72</v>
      </c>
      <c r="E18" s="176">
        <v>9.9</v>
      </c>
    </row>
    <row r="19" spans="1:5">
      <c r="A19" s="173">
        <v>30201</v>
      </c>
      <c r="B19" s="173" t="s">
        <v>247</v>
      </c>
      <c r="C19" s="174">
        <v>2.5</v>
      </c>
      <c r="D19" s="174"/>
      <c r="E19" s="174">
        <v>2.5</v>
      </c>
    </row>
    <row r="20" spans="1:5">
      <c r="A20" s="173">
        <v>30207</v>
      </c>
      <c r="B20" s="173" t="s">
        <v>248</v>
      </c>
      <c r="C20" s="174">
        <v>2.44</v>
      </c>
      <c r="D20" s="174">
        <v>1.6439999999999999</v>
      </c>
      <c r="E20" s="174">
        <v>0.8</v>
      </c>
    </row>
    <row r="21" spans="1:5">
      <c r="A21" s="173">
        <v>30209</v>
      </c>
      <c r="B21" s="173" t="s">
        <v>249</v>
      </c>
      <c r="C21" s="174">
        <v>1.92</v>
      </c>
      <c r="D21" s="174">
        <v>1.92</v>
      </c>
      <c r="E21" s="174"/>
    </row>
    <row r="22" spans="1:5">
      <c r="A22" s="173">
        <v>30211</v>
      </c>
      <c r="B22" s="173" t="s">
        <v>250</v>
      </c>
      <c r="C22" s="174">
        <v>1.5</v>
      </c>
      <c r="D22" s="174"/>
      <c r="E22" s="174">
        <v>1.5</v>
      </c>
    </row>
    <row r="23" spans="1:5">
      <c r="A23" s="173">
        <v>30215</v>
      </c>
      <c r="B23" s="173" t="s">
        <v>251</v>
      </c>
      <c r="C23" s="174"/>
      <c r="D23" s="174"/>
      <c r="E23" s="174"/>
    </row>
    <row r="24" spans="1:5">
      <c r="A24" s="173">
        <v>30216</v>
      </c>
      <c r="B24" s="173" t="s">
        <v>252</v>
      </c>
      <c r="C24" s="174"/>
      <c r="D24" s="174"/>
      <c r="E24" s="174"/>
    </row>
    <row r="25" spans="1:5">
      <c r="A25" s="173">
        <v>30217</v>
      </c>
      <c r="B25" s="173" t="s">
        <v>253</v>
      </c>
      <c r="C25" s="174">
        <v>1.3</v>
      </c>
      <c r="D25" s="174"/>
      <c r="E25" s="174">
        <v>1.3</v>
      </c>
    </row>
    <row r="26" spans="1:5">
      <c r="A26" s="173">
        <v>30202</v>
      </c>
      <c r="B26" s="173" t="s">
        <v>262</v>
      </c>
      <c r="C26" s="174">
        <v>0.2</v>
      </c>
      <c r="D26" s="174"/>
      <c r="E26" s="174">
        <v>0.2</v>
      </c>
    </row>
    <row r="27" spans="1:5">
      <c r="A27" s="173">
        <v>30227</v>
      </c>
      <c r="B27" s="173" t="s">
        <v>254</v>
      </c>
      <c r="C27" s="174"/>
      <c r="D27" s="174"/>
      <c r="E27" s="174"/>
    </row>
    <row r="28" spans="1:5">
      <c r="A28" s="173">
        <v>30228</v>
      </c>
      <c r="B28" s="173" t="s">
        <v>255</v>
      </c>
      <c r="C28" s="174">
        <v>2.42</v>
      </c>
      <c r="D28" s="174">
        <v>2.4157000000000002</v>
      </c>
      <c r="E28" s="174"/>
    </row>
    <row r="29" spans="1:5">
      <c r="A29" s="173">
        <v>30231</v>
      </c>
      <c r="B29" s="173" t="s">
        <v>256</v>
      </c>
      <c r="C29" s="174"/>
      <c r="D29" s="174"/>
      <c r="E29" s="174"/>
    </row>
    <row r="30" spans="1:5">
      <c r="A30" s="173">
        <v>30239</v>
      </c>
      <c r="B30" s="173" t="s">
        <v>257</v>
      </c>
      <c r="C30" s="174">
        <v>10.14</v>
      </c>
      <c r="D30" s="174">
        <v>10.14</v>
      </c>
      <c r="E30" s="174"/>
    </row>
    <row r="31" spans="1:5">
      <c r="A31" s="173">
        <v>30299</v>
      </c>
      <c r="B31" s="173" t="s">
        <v>258</v>
      </c>
      <c r="C31" s="174">
        <v>7.2</v>
      </c>
      <c r="D31" s="174">
        <v>3.6</v>
      </c>
      <c r="E31" s="174">
        <v>3.6</v>
      </c>
    </row>
    <row r="32" spans="1:5">
      <c r="A32" s="173">
        <v>303</v>
      </c>
      <c r="B32" s="173" t="s">
        <v>259</v>
      </c>
      <c r="C32" s="174"/>
      <c r="D32" s="174"/>
      <c r="E32" s="175"/>
    </row>
    <row r="33" spans="1:5">
      <c r="A33" s="173">
        <v>30302</v>
      </c>
      <c r="B33" s="173" t="s">
        <v>260</v>
      </c>
      <c r="C33" s="174"/>
      <c r="D33" s="174"/>
      <c r="E33" s="175"/>
    </row>
    <row r="34" spans="1:5">
      <c r="A34" s="173">
        <v>30399</v>
      </c>
      <c r="B34" s="173" t="s">
        <v>261</v>
      </c>
      <c r="C34" s="174"/>
      <c r="D34" s="174"/>
      <c r="E34" s="175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E22" sqref="E22"/>
    </sheetView>
  </sheetViews>
  <sheetFormatPr defaultRowHeight="14.25"/>
  <cols>
    <col min="1" max="1" width="26.25" style="2" customWidth="1"/>
    <col min="2" max="2" width="19.375" style="2" customWidth="1"/>
    <col min="3" max="3" width="19.25" style="2" customWidth="1"/>
    <col min="4" max="4" width="16.75" style="2" customWidth="1"/>
    <col min="5" max="5" width="17" style="2" customWidth="1"/>
    <col min="6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85" t="s">
        <v>171</v>
      </c>
    </row>
    <row r="2" spans="1:8" ht="26.25" customHeight="1">
      <c r="A2" s="183" t="s">
        <v>176</v>
      </c>
      <c r="B2" s="183"/>
      <c r="C2" s="183"/>
      <c r="D2" s="183"/>
      <c r="E2" s="183"/>
      <c r="F2" s="183"/>
      <c r="G2" s="183"/>
    </row>
    <row r="3" spans="1:8" ht="24" customHeight="1">
      <c r="A3" s="10"/>
      <c r="B3" s="10" t="s">
        <v>13</v>
      </c>
      <c r="C3" s="14"/>
      <c r="H3" s="14" t="s">
        <v>14</v>
      </c>
    </row>
    <row r="4" spans="1:8" ht="24" customHeight="1">
      <c r="A4" s="12"/>
      <c r="B4" s="187" t="s">
        <v>214</v>
      </c>
      <c r="C4" s="188"/>
      <c r="D4" s="185" t="s">
        <v>215</v>
      </c>
      <c r="E4" s="185"/>
      <c r="F4" s="187" t="s">
        <v>135</v>
      </c>
      <c r="G4" s="189"/>
      <c r="H4" s="188"/>
    </row>
    <row r="5" spans="1:8" s="48" customFormat="1" ht="34.5" customHeight="1">
      <c r="A5" s="5" t="s">
        <v>15</v>
      </c>
      <c r="B5" s="164" t="s">
        <v>216</v>
      </c>
      <c r="C5" s="5" t="s">
        <v>130</v>
      </c>
      <c r="D5" s="164" t="s">
        <v>217</v>
      </c>
      <c r="E5" s="5" t="s">
        <v>130</v>
      </c>
      <c r="F5" s="5" t="s">
        <v>132</v>
      </c>
      <c r="G5" s="5" t="s">
        <v>133</v>
      </c>
      <c r="H5" s="5" t="s">
        <v>134</v>
      </c>
    </row>
    <row r="6" spans="1:8" ht="33" customHeight="1">
      <c r="A6" s="12" t="s">
        <v>3</v>
      </c>
      <c r="B6" s="118"/>
      <c r="C6" s="118"/>
      <c r="D6" s="118"/>
      <c r="E6" s="118"/>
      <c r="F6" s="118"/>
      <c r="G6" s="120"/>
      <c r="H6" s="117"/>
    </row>
    <row r="7" spans="1:8" ht="34.5" customHeight="1">
      <c r="A7" s="9" t="s">
        <v>16</v>
      </c>
      <c r="B7" s="118"/>
      <c r="C7" s="118"/>
      <c r="D7" s="118"/>
      <c r="E7" s="118"/>
      <c r="F7" s="118"/>
      <c r="G7" s="120"/>
      <c r="H7" s="121"/>
    </row>
    <row r="8" spans="1:8" ht="36" customHeight="1">
      <c r="A8" s="9" t="s">
        <v>17</v>
      </c>
      <c r="B8" s="118">
        <v>1.3</v>
      </c>
      <c r="C8" s="118">
        <v>1.3</v>
      </c>
      <c r="D8" s="118">
        <v>1.5</v>
      </c>
      <c r="E8" s="118">
        <v>1.5</v>
      </c>
      <c r="F8" s="118"/>
      <c r="G8" s="120"/>
      <c r="H8" s="163" t="s">
        <v>218</v>
      </c>
    </row>
    <row r="9" spans="1:8" ht="36.75" customHeight="1">
      <c r="A9" s="9" t="s">
        <v>131</v>
      </c>
      <c r="B9" s="118"/>
      <c r="C9" s="118"/>
      <c r="D9" s="118"/>
      <c r="E9" s="118"/>
      <c r="F9" s="118"/>
      <c r="G9" s="120"/>
      <c r="H9" s="117"/>
    </row>
    <row r="10" spans="1:8" ht="35.25" customHeight="1">
      <c r="A10" s="9" t="s">
        <v>18</v>
      </c>
      <c r="B10" s="118"/>
      <c r="C10" s="118"/>
      <c r="D10" s="118"/>
      <c r="E10" s="118"/>
      <c r="F10" s="118"/>
      <c r="G10" s="120"/>
      <c r="H10" s="117"/>
    </row>
    <row r="11" spans="1:8" ht="39" customHeight="1">
      <c r="A11" s="9" t="s">
        <v>19</v>
      </c>
      <c r="B11" s="118"/>
      <c r="C11" s="118"/>
      <c r="D11" s="118"/>
      <c r="E11" s="118"/>
      <c r="F11" s="118"/>
      <c r="G11" s="120"/>
      <c r="H11" s="117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1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workbookViewId="0">
      <selection activeCell="E7" sqref="E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6.375" style="2" customWidth="1"/>
    <col min="5" max="5" width="13.125" style="2" customWidth="1"/>
    <col min="6" max="6" width="7.5" style="2" customWidth="1"/>
    <col min="7" max="7" width="7.125" style="2" customWidth="1"/>
    <col min="8" max="8" width="7.875" style="2" customWidth="1"/>
    <col min="9" max="9" width="8.375" style="2" customWidth="1"/>
    <col min="10" max="10" width="9.625" style="2" customWidth="1"/>
    <col min="11" max="11" width="8.375" style="2" customWidth="1"/>
    <col min="12" max="12" width="9.375" style="2" customWidth="1"/>
    <col min="13" max="13" width="11.125" style="2" customWidth="1"/>
    <col min="14" max="14" width="6.75" style="2" customWidth="1"/>
    <col min="15" max="15" width="11.125" style="2" customWidth="1"/>
    <col min="16" max="16" width="9" style="2" customWidth="1"/>
    <col min="17" max="17" width="9.125" style="2" customWidth="1"/>
    <col min="18" max="18" width="9" style="2" customWidth="1"/>
    <col min="19" max="16384" width="9" style="2"/>
  </cols>
  <sheetData>
    <row r="1" spans="1:18">
      <c r="A1" s="17"/>
      <c r="R1" s="87" t="s">
        <v>172</v>
      </c>
    </row>
    <row r="2" spans="1:18" ht="20.25">
      <c r="A2" s="190" t="s">
        <v>177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100</v>
      </c>
    </row>
    <row r="4" spans="1:18" s="4" customFormat="1" ht="14.25" customHeight="1">
      <c r="A4" s="191" t="s">
        <v>11</v>
      </c>
      <c r="B4" s="191"/>
      <c r="C4" s="191"/>
      <c r="D4" s="192" t="s">
        <v>38</v>
      </c>
      <c r="E4" s="192" t="s">
        <v>58</v>
      </c>
      <c r="F4" s="191" t="s">
        <v>39</v>
      </c>
      <c r="G4" s="191" t="s">
        <v>59</v>
      </c>
      <c r="H4" s="191"/>
      <c r="I4" s="191"/>
      <c r="J4" s="191"/>
      <c r="K4" s="191" t="s">
        <v>60</v>
      </c>
      <c r="L4" s="191"/>
      <c r="M4" s="191"/>
      <c r="N4" s="191"/>
      <c r="O4" s="191"/>
      <c r="P4" s="191"/>
      <c r="Q4" s="191"/>
      <c r="R4" s="191"/>
    </row>
    <row r="5" spans="1:18" s="4" customFormat="1" ht="42" customHeight="1">
      <c r="A5" s="5" t="s">
        <v>40</v>
      </c>
      <c r="B5" s="5" t="s">
        <v>41</v>
      </c>
      <c r="C5" s="5" t="s">
        <v>42</v>
      </c>
      <c r="D5" s="193"/>
      <c r="E5" s="193"/>
      <c r="F5" s="191"/>
      <c r="G5" s="5" t="s">
        <v>12</v>
      </c>
      <c r="H5" s="5" t="s">
        <v>61</v>
      </c>
      <c r="I5" s="5" t="s">
        <v>62</v>
      </c>
      <c r="J5" s="5" t="s">
        <v>63</v>
      </c>
      <c r="K5" s="5" t="s">
        <v>12</v>
      </c>
      <c r="L5" s="5" t="s">
        <v>150</v>
      </c>
      <c r="M5" s="5" t="s">
        <v>151</v>
      </c>
      <c r="N5" s="5" t="s">
        <v>152</v>
      </c>
      <c r="O5" s="5" t="s">
        <v>153</v>
      </c>
      <c r="P5" s="5" t="s">
        <v>154</v>
      </c>
      <c r="Q5" s="5" t="s">
        <v>155</v>
      </c>
      <c r="R5" s="5" t="s">
        <v>64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ht="36">
      <c r="A7" s="170"/>
      <c r="B7" s="170"/>
      <c r="C7" s="170"/>
      <c r="D7" s="168" t="s">
        <v>223</v>
      </c>
      <c r="E7" s="171" t="s">
        <v>224</v>
      </c>
      <c r="F7" s="168" t="s">
        <v>222</v>
      </c>
      <c r="G7" s="168" t="s">
        <v>222</v>
      </c>
      <c r="H7" s="168" t="s">
        <v>222</v>
      </c>
      <c r="I7" s="168" t="s">
        <v>222</v>
      </c>
      <c r="J7" s="168" t="s">
        <v>222</v>
      </c>
      <c r="K7" s="168" t="s">
        <v>222</v>
      </c>
      <c r="L7" s="168" t="s">
        <v>222</v>
      </c>
      <c r="M7" s="168" t="s">
        <v>222</v>
      </c>
      <c r="N7" s="168" t="s">
        <v>222</v>
      </c>
      <c r="O7" s="168" t="s">
        <v>222</v>
      </c>
      <c r="P7" s="168" t="s">
        <v>222</v>
      </c>
      <c r="Q7" s="168" t="s">
        <v>222</v>
      </c>
      <c r="R7" s="168" t="s">
        <v>222</v>
      </c>
    </row>
    <row r="8" spans="1:18">
      <c r="A8" s="106"/>
      <c r="B8" s="106"/>
      <c r="C8" s="106"/>
      <c r="D8" s="106"/>
      <c r="E8" s="106"/>
      <c r="F8" s="169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</row>
    <row r="9" spans="1:18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</row>
    <row r="10" spans="1:18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18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18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</row>
    <row r="13" spans="1:18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spans="1:18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</row>
    <row r="15" spans="1:18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18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8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8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topLeftCell="A2" workbookViewId="0">
      <selection activeCell="E22" sqref="E22"/>
    </sheetView>
  </sheetViews>
  <sheetFormatPr defaultColWidth="6.875" defaultRowHeight="13.5"/>
  <cols>
    <col min="1" max="1" width="33.75" style="31" customWidth="1"/>
    <col min="2" max="2" width="19.125" style="31" customWidth="1"/>
    <col min="3" max="3" width="12.625" style="31" customWidth="1"/>
    <col min="4" max="4" width="39.875" style="31" customWidth="1"/>
    <col min="5" max="5" width="15.625" style="31" customWidth="1"/>
    <col min="6" max="6" width="15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127</v>
      </c>
      <c r="B1" s="31"/>
      <c r="C1" s="31"/>
      <c r="D1" s="31"/>
      <c r="E1" s="31"/>
      <c r="F1" s="86" t="s">
        <v>173</v>
      </c>
    </row>
    <row r="2" spans="1:63" s="36" customFormat="1" ht="30.75" customHeight="1">
      <c r="A2" s="194" t="s">
        <v>126</v>
      </c>
      <c r="B2" s="194"/>
      <c r="C2" s="194"/>
      <c r="D2" s="194"/>
      <c r="E2" s="194"/>
      <c r="F2" s="194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128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</row>
    <row r="4" spans="1:63" s="54" customFormat="1" ht="25.5" customHeight="1">
      <c r="A4" s="52" t="s">
        <v>101</v>
      </c>
      <c r="B4" s="89" t="s">
        <v>178</v>
      </c>
      <c r="C4" s="53" t="s">
        <v>102</v>
      </c>
      <c r="D4" s="53" t="s">
        <v>103</v>
      </c>
      <c r="E4" s="90" t="s">
        <v>178</v>
      </c>
      <c r="F4" s="53" t="s">
        <v>102</v>
      </c>
      <c r="H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U4" s="55"/>
      <c r="AV4" s="55"/>
      <c r="AW4" s="55"/>
      <c r="AX4" s="55"/>
      <c r="AY4" s="55"/>
      <c r="AZ4" s="55"/>
    </row>
    <row r="5" spans="1:63" s="58" customFormat="1" ht="20.25" customHeight="1">
      <c r="A5" s="56" t="s">
        <v>104</v>
      </c>
      <c r="B5" s="122">
        <v>222.63339999999999</v>
      </c>
      <c r="C5" s="57"/>
      <c r="D5" s="56" t="s">
        <v>105</v>
      </c>
      <c r="E5" s="122">
        <v>222.63339999999999</v>
      </c>
      <c r="F5" s="57"/>
      <c r="H5" s="59"/>
      <c r="AD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U5" s="59"/>
      <c r="AV5" s="59"/>
      <c r="AW5" s="59"/>
      <c r="AX5" s="59"/>
      <c r="AZ5" s="59"/>
    </row>
    <row r="6" spans="1:63" s="58" customFormat="1" ht="20.25" customHeight="1">
      <c r="A6" s="60" t="s">
        <v>106</v>
      </c>
      <c r="B6" s="73" t="s">
        <v>219</v>
      </c>
      <c r="C6" s="61"/>
      <c r="D6" s="60" t="s">
        <v>106</v>
      </c>
      <c r="E6" s="122">
        <v>222.63339999999999</v>
      </c>
      <c r="F6" s="57"/>
      <c r="H6" s="59"/>
      <c r="I6" s="59"/>
      <c r="AJ6" s="59"/>
      <c r="AK6" s="59"/>
      <c r="AL6" s="59"/>
      <c r="AM6" s="59"/>
      <c r="AN6" s="59"/>
      <c r="AO6" s="59"/>
      <c r="AP6" s="59"/>
      <c r="AQ6" s="59"/>
      <c r="AR6" s="59"/>
      <c r="AT6" s="59"/>
      <c r="AU6" s="59"/>
      <c r="AX6" s="59"/>
      <c r="AZ6" s="59"/>
    </row>
    <row r="7" spans="1:63" s="58" customFormat="1" ht="20.25" customHeight="1">
      <c r="A7" s="60" t="s">
        <v>107</v>
      </c>
      <c r="B7" s="122"/>
      <c r="C7" s="61"/>
      <c r="D7" s="60" t="s">
        <v>108</v>
      </c>
      <c r="E7" s="122"/>
      <c r="F7" s="57"/>
      <c r="I7" s="59"/>
      <c r="AJ7" s="59"/>
      <c r="AK7" s="59"/>
      <c r="AL7" s="59"/>
      <c r="AM7" s="59"/>
      <c r="AN7" s="59"/>
      <c r="AO7" s="59"/>
      <c r="AP7" s="59"/>
      <c r="AR7" s="59"/>
      <c r="AS7" s="59"/>
      <c r="AT7" s="59"/>
      <c r="AU7" s="59"/>
      <c r="AW7" s="59"/>
      <c r="AX7" s="59"/>
      <c r="AZ7" s="59"/>
    </row>
    <row r="8" spans="1:63" s="58" customFormat="1" ht="19.5" customHeight="1">
      <c r="A8" s="60" t="s">
        <v>136</v>
      </c>
      <c r="B8" s="122"/>
      <c r="C8" s="61"/>
      <c r="D8" s="60" t="s">
        <v>137</v>
      </c>
      <c r="E8" s="122"/>
      <c r="F8" s="57"/>
      <c r="I8" s="59"/>
      <c r="AJ8" s="59"/>
      <c r="AK8" s="59"/>
      <c r="AL8" s="59"/>
      <c r="AM8" s="59"/>
      <c r="AN8" s="59"/>
      <c r="AO8" s="59"/>
      <c r="AP8" s="59"/>
      <c r="AR8" s="59"/>
      <c r="AS8" s="59"/>
      <c r="AT8" s="59"/>
      <c r="AU8" s="59"/>
      <c r="AW8" s="59"/>
      <c r="AX8" s="59"/>
      <c r="AZ8" s="59"/>
    </row>
    <row r="9" spans="1:63" s="58" customFormat="1" ht="20.25" customHeight="1">
      <c r="A9" s="62" t="s">
        <v>109</v>
      </c>
      <c r="B9" s="122"/>
      <c r="C9" s="61"/>
      <c r="D9" s="56" t="s">
        <v>109</v>
      </c>
      <c r="E9" s="122"/>
      <c r="F9" s="61"/>
      <c r="J9" s="59"/>
      <c r="AJ9" s="59"/>
      <c r="AK9" s="59"/>
      <c r="AL9" s="59"/>
      <c r="AM9" s="59"/>
      <c r="AN9" s="59"/>
      <c r="AO9" s="59"/>
      <c r="AR9" s="59"/>
      <c r="AS9" s="59"/>
      <c r="AT9" s="59"/>
      <c r="AU9" s="59"/>
      <c r="AW9" s="59"/>
      <c r="AX9" s="59"/>
      <c r="BA9" s="59"/>
    </row>
    <row r="10" spans="1:63" s="58" customFormat="1" ht="20.25" customHeight="1">
      <c r="A10" s="62" t="s">
        <v>138</v>
      </c>
      <c r="B10" s="122"/>
      <c r="C10" s="61"/>
      <c r="D10" s="56" t="s">
        <v>139</v>
      </c>
      <c r="E10" s="123"/>
      <c r="F10" s="61"/>
      <c r="J10" s="59"/>
      <c r="AJ10" s="59"/>
      <c r="AK10" s="59"/>
      <c r="AL10" s="59"/>
      <c r="AM10" s="59"/>
      <c r="AN10" s="59"/>
      <c r="AO10" s="59"/>
      <c r="AR10" s="59"/>
      <c r="AS10" s="59"/>
      <c r="AT10" s="59"/>
      <c r="AU10" s="59"/>
      <c r="AW10" s="59"/>
      <c r="AX10" s="59"/>
      <c r="BA10" s="59"/>
    </row>
    <row r="11" spans="1:63" s="58" customFormat="1" ht="20.25" customHeight="1">
      <c r="A11" s="62" t="s">
        <v>110</v>
      </c>
      <c r="B11" s="123"/>
      <c r="C11" s="61"/>
      <c r="D11" s="56" t="s">
        <v>111</v>
      </c>
      <c r="E11" s="129"/>
      <c r="F11" s="61"/>
      <c r="J11" s="59"/>
      <c r="AJ11" s="59"/>
      <c r="AK11" s="59"/>
      <c r="AL11" s="59"/>
      <c r="AM11" s="59"/>
      <c r="AN11" s="59"/>
      <c r="AS11" s="59"/>
      <c r="AT11" s="59"/>
      <c r="AU11" s="59"/>
      <c r="AV11" s="59"/>
      <c r="AW11" s="59"/>
    </row>
    <row r="12" spans="1:63" s="58" customFormat="1" ht="20.25" customHeight="1">
      <c r="A12" s="62" t="s">
        <v>112</v>
      </c>
      <c r="B12" s="122"/>
      <c r="C12" s="61"/>
      <c r="D12" s="56" t="s">
        <v>113</v>
      </c>
      <c r="E12" s="122"/>
      <c r="F12" s="61"/>
      <c r="I12" s="59"/>
      <c r="AL12" s="59"/>
      <c r="AU12" s="59"/>
      <c r="AV12" s="59"/>
    </row>
    <row r="13" spans="1:63" s="58" customFormat="1" ht="20.25" customHeight="1">
      <c r="A13" s="62" t="s">
        <v>114</v>
      </c>
      <c r="B13" s="123"/>
      <c r="C13" s="61"/>
      <c r="D13" s="56" t="s">
        <v>115</v>
      </c>
      <c r="E13" s="122"/>
      <c r="F13" s="61"/>
      <c r="AK13" s="59"/>
      <c r="AL13" s="59"/>
      <c r="AU13" s="59"/>
      <c r="AV13" s="59"/>
    </row>
    <row r="14" spans="1:63" s="58" customFormat="1" ht="20.25" customHeight="1">
      <c r="A14" s="63" t="s">
        <v>140</v>
      </c>
      <c r="B14" s="124"/>
      <c r="C14" s="63"/>
      <c r="D14" s="60" t="s">
        <v>116</v>
      </c>
      <c r="E14" s="123"/>
      <c r="F14" s="57"/>
      <c r="AU14" s="59"/>
      <c r="AV14" s="59"/>
    </row>
    <row r="15" spans="1:63" s="58" customFormat="1" ht="20.25" customHeight="1">
      <c r="A15" s="80" t="s">
        <v>156</v>
      </c>
      <c r="B15" s="125"/>
      <c r="C15" s="82"/>
      <c r="D15" s="56" t="s">
        <v>141</v>
      </c>
      <c r="E15" s="130">
        <v>560.14620000000002</v>
      </c>
      <c r="F15" s="57"/>
      <c r="AU15" s="59"/>
      <c r="AV15" s="59"/>
    </row>
    <row r="16" spans="1:63" s="54" customFormat="1" ht="20.25" customHeight="1">
      <c r="A16" s="64"/>
      <c r="B16" s="122"/>
      <c r="C16" s="65"/>
      <c r="D16" s="81" t="s">
        <v>157</v>
      </c>
      <c r="E16" s="122"/>
      <c r="F16" s="66"/>
    </row>
    <row r="17" spans="1:11" s="54" customFormat="1" ht="20.25" customHeight="1">
      <c r="A17" s="27" t="s">
        <v>99</v>
      </c>
      <c r="B17" s="126">
        <v>222.63339999999999</v>
      </c>
      <c r="C17" s="28"/>
      <c r="D17" s="27" t="s">
        <v>117</v>
      </c>
      <c r="E17" s="128">
        <v>782.77959999999996</v>
      </c>
      <c r="F17" s="29"/>
    </row>
    <row r="18" spans="1:11" s="58" customFormat="1" ht="20.25" customHeight="1">
      <c r="A18" s="56" t="s">
        <v>118</v>
      </c>
      <c r="B18" s="123">
        <v>560.14620000000002</v>
      </c>
      <c r="C18" s="61"/>
      <c r="D18" s="56"/>
      <c r="E18" s="129"/>
      <c r="F18" s="61"/>
      <c r="G18" s="59"/>
    </row>
    <row r="19" spans="1:11" s="58" customFormat="1" ht="20.25" customHeight="1">
      <c r="A19" s="67"/>
      <c r="B19" s="124"/>
      <c r="C19" s="63"/>
      <c r="D19" s="63"/>
      <c r="E19" s="124"/>
      <c r="F19" s="68"/>
      <c r="H19" s="59"/>
    </row>
    <row r="20" spans="1:11" s="58" customFormat="1" ht="20.25" customHeight="1">
      <c r="A20" s="67"/>
      <c r="B20" s="125"/>
      <c r="C20" s="63"/>
      <c r="D20" s="63"/>
      <c r="E20" s="125"/>
      <c r="F20" s="63"/>
    </row>
    <row r="21" spans="1:11" s="58" customFormat="1" ht="20.25" customHeight="1">
      <c r="A21" s="67"/>
      <c r="B21" s="125"/>
      <c r="C21" s="63"/>
      <c r="D21" s="63"/>
      <c r="E21" s="127"/>
      <c r="F21" s="63"/>
    </row>
    <row r="22" spans="1:11" s="58" customFormat="1" ht="21.75" customHeight="1">
      <c r="A22" s="67"/>
      <c r="B22" s="127"/>
      <c r="C22" s="63"/>
      <c r="D22" s="56"/>
      <c r="E22" s="127"/>
      <c r="F22" s="61"/>
    </row>
    <row r="23" spans="1:11" s="54" customFormat="1" ht="20.25" customHeight="1">
      <c r="A23" s="30" t="s">
        <v>119</v>
      </c>
      <c r="B23" s="128">
        <v>782.77959999999996</v>
      </c>
      <c r="C23" s="65"/>
      <c r="D23" s="27" t="s">
        <v>120</v>
      </c>
      <c r="E23" s="128">
        <v>782.77959999999996</v>
      </c>
      <c r="F23" s="65"/>
    </row>
    <row r="24" spans="1:11" s="58" customFormat="1" ht="10.5" customHeight="1">
      <c r="B24" s="59"/>
      <c r="C24" s="59"/>
      <c r="D24" s="59"/>
      <c r="E24" s="69"/>
    </row>
    <row r="25" spans="1:11" s="71" customFormat="1" ht="15" customHeight="1">
      <c r="A25" s="70"/>
      <c r="B25" s="70"/>
      <c r="C25" s="70"/>
      <c r="D25" s="70"/>
      <c r="E25" s="70"/>
      <c r="F25" s="70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C11" sqref="C11"/>
    </sheetView>
  </sheetViews>
  <sheetFormatPr defaultColWidth="6.875" defaultRowHeight="14.25"/>
  <cols>
    <col min="1" max="1" width="30.875" style="31" customWidth="1"/>
    <col min="2" max="2" width="13.625" style="38" customWidth="1"/>
    <col min="3" max="3" width="14.625" style="38" customWidth="1"/>
    <col min="4" max="4" width="13.375" style="43" customWidth="1"/>
    <col min="5" max="5" width="14.125" style="43" customWidth="1"/>
    <col min="6" max="6" width="9" style="43" customWidth="1"/>
    <col min="7" max="14" width="2.625" style="43" customWidth="1"/>
    <col min="15" max="16" width="2.625" style="31" customWidth="1"/>
    <col min="17" max="19" width="2.625" style="43" customWidth="1"/>
    <col min="20" max="20" width="2.625" style="31" customWidth="1"/>
    <col min="21" max="21" width="2.625" style="43" customWidth="1"/>
    <col min="22" max="22" width="2.625" style="31" customWidth="1"/>
    <col min="23" max="23" width="2.625" style="43" customWidth="1"/>
    <col min="24" max="24" width="2.625" style="31" customWidth="1"/>
    <col min="25" max="26" width="2.625" style="43" customWidth="1"/>
    <col min="27" max="27" width="6.375" style="43" customWidth="1"/>
    <col min="28" max="28" width="12" style="43" customWidth="1"/>
    <col min="29" max="29" width="14.75" style="43" customWidth="1"/>
    <col min="30" max="16384" width="6.875" style="43"/>
  </cols>
  <sheetData>
    <row r="1" spans="1:29" ht="12.75" customHeight="1">
      <c r="A1" s="45"/>
      <c r="AC1" s="88" t="s">
        <v>174</v>
      </c>
    </row>
    <row r="2" spans="1:29" ht="30" customHeight="1">
      <c r="A2" s="74" t="s">
        <v>66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12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9" s="77" customFormat="1" ht="10.5" customHeight="1">
      <c r="A4" s="76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0"/>
      <c r="R4" s="50"/>
      <c r="S4" s="50"/>
      <c r="T4" s="36"/>
      <c r="U4" s="50"/>
      <c r="V4" s="36"/>
      <c r="W4" s="36"/>
      <c r="X4" s="36"/>
      <c r="Y4" s="36"/>
      <c r="Z4" s="36"/>
      <c r="AA4" s="50"/>
      <c r="AC4" s="50" t="s">
        <v>65</v>
      </c>
    </row>
    <row r="5" spans="1:29" s="37" customFormat="1" ht="51" customHeight="1">
      <c r="A5" s="213" t="s">
        <v>121</v>
      </c>
      <c r="B5" s="215" t="s">
        <v>43</v>
      </c>
      <c r="C5" s="201" t="s">
        <v>144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18"/>
      <c r="O5" s="219" t="s">
        <v>142</v>
      </c>
      <c r="P5" s="220"/>
      <c r="Q5" s="220"/>
      <c r="R5" s="220"/>
      <c r="S5" s="221" t="s">
        <v>145</v>
      </c>
      <c r="T5" s="210" t="s">
        <v>143</v>
      </c>
      <c r="U5" s="211"/>
      <c r="V5" s="211"/>
      <c r="W5" s="201" t="s">
        <v>44</v>
      </c>
      <c r="X5" s="201"/>
      <c r="Y5" s="201"/>
      <c r="Z5" s="201"/>
      <c r="AA5" s="208" t="s">
        <v>146</v>
      </c>
      <c r="AB5" s="209" t="s">
        <v>147</v>
      </c>
      <c r="AC5" s="195" t="s">
        <v>122</v>
      </c>
    </row>
    <row r="6" spans="1:29" s="78" customFormat="1" ht="33.75" customHeight="1">
      <c r="A6" s="213"/>
      <c r="B6" s="216"/>
      <c r="C6" s="198" t="s">
        <v>3</v>
      </c>
      <c r="D6" s="199" t="s">
        <v>45</v>
      </c>
      <c r="E6" s="200"/>
      <c r="F6" s="200"/>
      <c r="G6" s="201" t="s">
        <v>123</v>
      </c>
      <c r="H6" s="201"/>
      <c r="I6" s="201"/>
      <c r="J6" s="201"/>
      <c r="K6" s="201"/>
      <c r="L6" s="201"/>
      <c r="M6" s="201"/>
      <c r="N6" s="202" t="s">
        <v>148</v>
      </c>
      <c r="O6" s="203" t="s">
        <v>50</v>
      </c>
      <c r="P6" s="203" t="s">
        <v>124</v>
      </c>
      <c r="Q6" s="224" t="s">
        <v>125</v>
      </c>
      <c r="R6" s="224" t="s">
        <v>149</v>
      </c>
      <c r="S6" s="222"/>
      <c r="T6" s="212" t="s">
        <v>3</v>
      </c>
      <c r="U6" s="206" t="s">
        <v>46</v>
      </c>
      <c r="V6" s="206" t="s">
        <v>47</v>
      </c>
      <c r="W6" s="206" t="s">
        <v>3</v>
      </c>
      <c r="X6" s="206" t="s">
        <v>48</v>
      </c>
      <c r="Y6" s="206" t="s">
        <v>49</v>
      </c>
      <c r="Z6" s="206" t="s">
        <v>47</v>
      </c>
      <c r="AA6" s="209"/>
      <c r="AB6" s="209"/>
      <c r="AC6" s="196"/>
    </row>
    <row r="7" spans="1:29" s="42" customFormat="1" ht="121.5" customHeight="1">
      <c r="A7" s="214"/>
      <c r="B7" s="217"/>
      <c r="C7" s="199"/>
      <c r="D7" s="72" t="s">
        <v>50</v>
      </c>
      <c r="E7" s="72" t="s">
        <v>124</v>
      </c>
      <c r="F7" s="41" t="s">
        <v>125</v>
      </c>
      <c r="G7" s="39" t="s">
        <v>50</v>
      </c>
      <c r="H7" s="40" t="s">
        <v>52</v>
      </c>
      <c r="I7" s="40" t="s">
        <v>53</v>
      </c>
      <c r="J7" s="40" t="s">
        <v>51</v>
      </c>
      <c r="K7" s="40" t="s">
        <v>54</v>
      </c>
      <c r="L7" s="40" t="s">
        <v>55</v>
      </c>
      <c r="M7" s="40" t="s">
        <v>47</v>
      </c>
      <c r="N7" s="202"/>
      <c r="O7" s="204"/>
      <c r="P7" s="205"/>
      <c r="Q7" s="225"/>
      <c r="R7" s="225"/>
      <c r="S7" s="223"/>
      <c r="T7" s="212"/>
      <c r="U7" s="207"/>
      <c r="V7" s="207"/>
      <c r="W7" s="207"/>
      <c r="X7" s="207"/>
      <c r="Y7" s="207"/>
      <c r="Z7" s="207"/>
      <c r="AA7" s="209"/>
      <c r="AB7" s="209"/>
      <c r="AC7" s="197"/>
    </row>
    <row r="8" spans="1:29" ht="30" customHeight="1">
      <c r="A8" s="73" t="s">
        <v>9</v>
      </c>
      <c r="B8" s="79">
        <v>1</v>
      </c>
      <c r="C8" s="79">
        <f t="shared" ref="C8:AC8" si="0">B8+1</f>
        <v>2</v>
      </c>
      <c r="D8" s="79">
        <f t="shared" si="0"/>
        <v>3</v>
      </c>
      <c r="E8" s="79">
        <f t="shared" si="0"/>
        <v>4</v>
      </c>
      <c r="F8" s="79">
        <f t="shared" si="0"/>
        <v>5</v>
      </c>
      <c r="G8" s="79">
        <f t="shared" si="0"/>
        <v>6</v>
      </c>
      <c r="H8" s="79">
        <f t="shared" si="0"/>
        <v>7</v>
      </c>
      <c r="I8" s="79">
        <f t="shared" si="0"/>
        <v>8</v>
      </c>
      <c r="J8" s="79">
        <f t="shared" si="0"/>
        <v>9</v>
      </c>
      <c r="K8" s="79">
        <f t="shared" si="0"/>
        <v>10</v>
      </c>
      <c r="L8" s="79">
        <f t="shared" si="0"/>
        <v>11</v>
      </c>
      <c r="M8" s="79">
        <f t="shared" si="0"/>
        <v>12</v>
      </c>
      <c r="N8" s="79">
        <f t="shared" si="0"/>
        <v>13</v>
      </c>
      <c r="O8" s="79">
        <f t="shared" si="0"/>
        <v>14</v>
      </c>
      <c r="P8" s="79">
        <f t="shared" si="0"/>
        <v>15</v>
      </c>
      <c r="Q8" s="79">
        <f t="shared" si="0"/>
        <v>16</v>
      </c>
      <c r="R8" s="79">
        <f t="shared" si="0"/>
        <v>17</v>
      </c>
      <c r="S8" s="79">
        <f t="shared" si="0"/>
        <v>18</v>
      </c>
      <c r="T8" s="79">
        <f t="shared" si="0"/>
        <v>19</v>
      </c>
      <c r="U8" s="79">
        <f t="shared" si="0"/>
        <v>20</v>
      </c>
      <c r="V8" s="79">
        <f t="shared" si="0"/>
        <v>21</v>
      </c>
      <c r="W8" s="79">
        <f t="shared" si="0"/>
        <v>22</v>
      </c>
      <c r="X8" s="79">
        <f t="shared" si="0"/>
        <v>23</v>
      </c>
      <c r="Y8" s="79">
        <f t="shared" si="0"/>
        <v>24</v>
      </c>
      <c r="Z8" s="79">
        <f t="shared" si="0"/>
        <v>25</v>
      </c>
      <c r="AA8" s="79">
        <f t="shared" si="0"/>
        <v>26</v>
      </c>
      <c r="AB8" s="79">
        <f t="shared" si="0"/>
        <v>27</v>
      </c>
      <c r="AC8" s="79">
        <f t="shared" si="0"/>
        <v>28</v>
      </c>
    </row>
    <row r="9" spans="1:29" s="44" customFormat="1" ht="30" customHeight="1">
      <c r="A9" s="111" t="s">
        <v>196</v>
      </c>
      <c r="B9" s="131">
        <v>782.77959999999996</v>
      </c>
      <c r="C9" s="131">
        <v>222.63339999999999</v>
      </c>
      <c r="D9" s="131">
        <v>222.63339999999999</v>
      </c>
      <c r="E9" s="131">
        <v>222.63339999999999</v>
      </c>
      <c r="F9" s="131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67">
        <v>560.14620000000002</v>
      </c>
    </row>
    <row r="10" spans="1:29" ht="30" customHeight="1">
      <c r="A10" s="112"/>
      <c r="B10" s="132"/>
      <c r="C10" s="132"/>
      <c r="D10" s="133"/>
      <c r="E10" s="133"/>
      <c r="F10" s="133"/>
      <c r="G10" s="110"/>
      <c r="H10" s="110"/>
      <c r="I10" s="110"/>
      <c r="J10" s="110"/>
      <c r="K10" s="110"/>
      <c r="L10" s="110"/>
      <c r="M10" s="110"/>
      <c r="N10" s="110"/>
      <c r="O10" s="112"/>
      <c r="P10" s="112"/>
      <c r="Q10" s="110"/>
      <c r="R10" s="110"/>
      <c r="S10" s="110"/>
      <c r="T10" s="112"/>
      <c r="U10" s="110"/>
      <c r="V10" s="112"/>
      <c r="W10" s="110"/>
      <c r="X10" s="112"/>
      <c r="Y10" s="110"/>
      <c r="Z10" s="110"/>
      <c r="AA10" s="110"/>
      <c r="AB10" s="110"/>
      <c r="AC10" s="110"/>
    </row>
    <row r="11" spans="1:29" ht="30" customHeight="1">
      <c r="A11" s="112"/>
      <c r="B11" s="132"/>
      <c r="C11" s="132"/>
      <c r="D11" s="133"/>
      <c r="E11" s="133"/>
      <c r="F11" s="133"/>
      <c r="G11" s="110"/>
      <c r="H11" s="110"/>
      <c r="I11" s="110"/>
      <c r="J11" s="110"/>
      <c r="K11" s="110"/>
      <c r="L11" s="110"/>
      <c r="M11" s="110"/>
      <c r="N11" s="110"/>
      <c r="O11" s="112"/>
      <c r="P11" s="112"/>
      <c r="Q11" s="110"/>
      <c r="R11" s="110"/>
      <c r="S11" s="110"/>
      <c r="T11" s="112"/>
      <c r="U11" s="110"/>
      <c r="V11" s="112"/>
      <c r="W11" s="110"/>
      <c r="X11" s="112"/>
      <c r="Y11" s="110"/>
      <c r="Z11" s="110"/>
      <c r="AA11" s="110"/>
      <c r="AB11" s="110"/>
      <c r="AC11" s="110"/>
    </row>
    <row r="12" spans="1:29" ht="30" customHeight="1">
      <c r="A12" s="112"/>
      <c r="B12" s="109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2"/>
      <c r="P12" s="112"/>
      <c r="Q12" s="110"/>
      <c r="R12" s="110"/>
      <c r="S12" s="110"/>
      <c r="T12" s="112"/>
      <c r="U12" s="110"/>
      <c r="V12" s="112"/>
      <c r="W12" s="110"/>
      <c r="X12" s="112"/>
      <c r="Y12" s="110"/>
      <c r="Z12" s="110"/>
      <c r="AA12" s="110"/>
      <c r="AB12" s="110"/>
      <c r="AC12" s="110"/>
    </row>
    <row r="13" spans="1:29" ht="30" customHeight="1">
      <c r="A13" s="112"/>
      <c r="B13" s="109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2"/>
      <c r="P13" s="112"/>
      <c r="Q13" s="110"/>
      <c r="R13" s="110"/>
      <c r="S13" s="110"/>
      <c r="T13" s="112"/>
      <c r="U13" s="110"/>
      <c r="V13" s="112"/>
      <c r="W13" s="110"/>
      <c r="X13" s="112"/>
      <c r="Y13" s="110"/>
      <c r="Z13" s="110"/>
      <c r="AA13" s="110"/>
      <c r="AB13" s="110"/>
      <c r="AC13" s="110"/>
    </row>
    <row r="14" spans="1:29" ht="30" customHeight="1">
      <c r="A14" s="112"/>
      <c r="B14" s="109"/>
      <c r="C14" s="109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2"/>
      <c r="P14" s="112"/>
      <c r="Q14" s="110"/>
      <c r="R14" s="110"/>
      <c r="S14" s="110"/>
      <c r="T14" s="112"/>
      <c r="U14" s="110"/>
      <c r="V14" s="112"/>
      <c r="W14" s="110"/>
      <c r="X14" s="112"/>
      <c r="Y14" s="110"/>
      <c r="Z14" s="110"/>
      <c r="AA14" s="110"/>
      <c r="AB14" s="110"/>
      <c r="AC14" s="110"/>
    </row>
    <row r="15" spans="1:29" ht="30" customHeight="1">
      <c r="A15" s="112"/>
      <c r="B15" s="109"/>
      <c r="C15" s="109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2"/>
      <c r="P15" s="112"/>
      <c r="Q15" s="110"/>
      <c r="R15" s="110"/>
      <c r="S15" s="110"/>
      <c r="T15" s="112"/>
      <c r="U15" s="110"/>
      <c r="V15" s="112"/>
      <c r="W15" s="110"/>
      <c r="X15" s="112"/>
      <c r="Y15" s="110"/>
      <c r="Z15" s="110"/>
      <c r="AA15" s="110"/>
      <c r="AB15" s="110"/>
      <c r="AC15" s="110"/>
    </row>
    <row r="16" spans="1:29" ht="30" customHeight="1">
      <c r="A16" s="112"/>
      <c r="B16" s="109"/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2"/>
      <c r="P16" s="112"/>
      <c r="Q16" s="110"/>
      <c r="R16" s="110"/>
      <c r="S16" s="110"/>
      <c r="T16" s="112"/>
      <c r="U16" s="110"/>
      <c r="V16" s="112"/>
      <c r="W16" s="110"/>
      <c r="X16" s="112"/>
      <c r="Y16" s="110"/>
      <c r="Z16" s="110"/>
      <c r="AA16" s="110"/>
      <c r="AB16" s="110"/>
      <c r="AC16" s="110"/>
    </row>
    <row r="17" spans="1:29" ht="30" customHeight="1">
      <c r="A17" s="112"/>
      <c r="B17" s="109"/>
      <c r="C17" s="109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2"/>
      <c r="P17" s="112"/>
      <c r="Q17" s="110"/>
      <c r="R17" s="110"/>
      <c r="S17" s="110"/>
      <c r="T17" s="112"/>
      <c r="U17" s="110"/>
      <c r="V17" s="112"/>
      <c r="W17" s="110"/>
      <c r="X17" s="112"/>
      <c r="Y17" s="110"/>
      <c r="Z17" s="110"/>
      <c r="AA17" s="110"/>
      <c r="AB17" s="110"/>
      <c r="AC17" s="110"/>
    </row>
    <row r="18" spans="1:29" ht="30" customHeight="1">
      <c r="A18" s="112"/>
      <c r="B18" s="109"/>
      <c r="C18" s="109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2"/>
      <c r="P18" s="112"/>
      <c r="Q18" s="110"/>
      <c r="R18" s="110"/>
      <c r="S18" s="110"/>
      <c r="T18" s="112"/>
      <c r="U18" s="110"/>
      <c r="V18" s="112"/>
      <c r="W18" s="110"/>
      <c r="X18" s="112"/>
      <c r="Y18" s="110"/>
      <c r="Z18" s="110"/>
      <c r="AA18" s="110"/>
      <c r="AB18" s="110"/>
      <c r="AC18" s="110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ageMargins left="0.70866141732283472" right="0.70866141732283472" top="0.74803149606299213" bottom="0.74803149606299213" header="0" footer="0.43307086614173229"/>
  <pageSetup paperSize="8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showZeros="0" workbookViewId="0">
      <selection activeCell="H7" sqref="H7:J7"/>
    </sheetView>
  </sheetViews>
  <sheetFormatPr defaultRowHeight="14.25"/>
  <cols>
    <col min="1" max="1" width="3.75" style="2" customWidth="1"/>
    <col min="2" max="3" width="5.125" style="2" customWidth="1"/>
    <col min="4" max="4" width="5.375" style="2" customWidth="1"/>
    <col min="5" max="5" width="20.375" style="2" customWidth="1"/>
    <col min="6" max="6" width="11.125" style="2" customWidth="1"/>
    <col min="7" max="7" width="7.125" style="2" customWidth="1"/>
    <col min="8" max="8" width="10.375" style="2" customWidth="1"/>
    <col min="9" max="10" width="10.125" style="2" customWidth="1"/>
    <col min="11" max="11" width="10" style="2" customWidth="1"/>
    <col min="12" max="12" width="7.125" style="2" customWidth="1"/>
    <col min="13" max="13" width="7.625" style="2" customWidth="1"/>
    <col min="14" max="14" width="8.75" style="2" customWidth="1"/>
    <col min="15" max="15" width="7.625" style="2" customWidth="1"/>
    <col min="16" max="16" width="6.25" style="2" customWidth="1"/>
    <col min="17" max="17" width="6.5" style="2" customWidth="1"/>
    <col min="18" max="18" width="10" style="2" customWidth="1"/>
    <col min="19" max="16384" width="9" style="2"/>
  </cols>
  <sheetData>
    <row r="1" spans="1:18">
      <c r="A1" s="47" t="s">
        <v>56</v>
      </c>
      <c r="R1" s="85" t="s">
        <v>175</v>
      </c>
    </row>
    <row r="2" spans="1:18" ht="20.25">
      <c r="A2" s="226" t="s">
        <v>129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65</v>
      </c>
    </row>
    <row r="4" spans="1:18" s="4" customFormat="1" ht="27" customHeight="1">
      <c r="A4" s="191" t="s">
        <v>11</v>
      </c>
      <c r="B4" s="191"/>
      <c r="C4" s="191"/>
      <c r="D4" s="192" t="s">
        <v>20</v>
      </c>
      <c r="E4" s="192" t="s">
        <v>21</v>
      </c>
      <c r="F4" s="191" t="s">
        <v>22</v>
      </c>
      <c r="G4" s="191" t="s">
        <v>23</v>
      </c>
      <c r="H4" s="191"/>
      <c r="I4" s="191"/>
      <c r="J4" s="191"/>
      <c r="K4" s="191" t="s">
        <v>24</v>
      </c>
      <c r="L4" s="191"/>
      <c r="M4" s="191"/>
      <c r="N4" s="191"/>
      <c r="O4" s="191"/>
      <c r="P4" s="191"/>
      <c r="Q4" s="191"/>
      <c r="R4" s="191"/>
    </row>
    <row r="5" spans="1:18" s="4" customFormat="1" ht="42" customHeight="1">
      <c r="A5" s="5" t="s">
        <v>25</v>
      </c>
      <c r="B5" s="5" t="s">
        <v>26</v>
      </c>
      <c r="C5" s="5" t="s">
        <v>27</v>
      </c>
      <c r="D5" s="193"/>
      <c r="E5" s="193"/>
      <c r="F5" s="191"/>
      <c r="G5" s="5" t="s">
        <v>12</v>
      </c>
      <c r="H5" s="5" t="s">
        <v>28</v>
      </c>
      <c r="I5" s="5" t="s">
        <v>29</v>
      </c>
      <c r="J5" s="5" t="s">
        <v>30</v>
      </c>
      <c r="K5" s="5" t="s">
        <v>12</v>
      </c>
      <c r="L5" s="5" t="s">
        <v>150</v>
      </c>
      <c r="M5" s="5" t="s">
        <v>151</v>
      </c>
      <c r="N5" s="164" t="s">
        <v>221</v>
      </c>
      <c r="O5" s="5" t="s">
        <v>153</v>
      </c>
      <c r="P5" s="5" t="s">
        <v>154</v>
      </c>
      <c r="Q5" s="5" t="s">
        <v>155</v>
      </c>
      <c r="R5" s="5" t="s">
        <v>31</v>
      </c>
    </row>
    <row r="6" spans="1:18" s="4" customFormat="1" ht="26.25" customHeigh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ht="24" customHeight="1">
      <c r="A7" s="137" t="s">
        <v>197</v>
      </c>
      <c r="B7" s="138" t="s">
        <v>199</v>
      </c>
      <c r="C7" s="138" t="s">
        <v>200</v>
      </c>
      <c r="D7" s="107"/>
      <c r="E7" s="134" t="s">
        <v>198</v>
      </c>
      <c r="F7" s="145">
        <v>121.2617</v>
      </c>
      <c r="G7" s="145"/>
      <c r="H7" s="119">
        <v>91.641999999999996</v>
      </c>
      <c r="I7" s="119">
        <v>9.9</v>
      </c>
      <c r="J7" s="119">
        <v>19.7197</v>
      </c>
      <c r="K7" s="154"/>
      <c r="L7" s="154"/>
      <c r="M7" s="154"/>
      <c r="N7" s="154"/>
      <c r="O7" s="154"/>
      <c r="P7" s="154"/>
      <c r="Q7" s="154"/>
      <c r="R7" s="154"/>
    </row>
    <row r="8" spans="1:18" ht="24" customHeight="1">
      <c r="A8" s="115">
        <v>201</v>
      </c>
      <c r="B8" s="116" t="s">
        <v>179</v>
      </c>
      <c r="C8" s="116" t="s">
        <v>182</v>
      </c>
      <c r="D8" s="144"/>
      <c r="E8" s="151" t="s">
        <v>208</v>
      </c>
      <c r="F8" s="155">
        <v>44</v>
      </c>
      <c r="G8" s="155"/>
      <c r="H8" s="155"/>
      <c r="I8" s="155"/>
      <c r="J8" s="145"/>
      <c r="K8" s="155">
        <v>44</v>
      </c>
      <c r="L8" s="156"/>
      <c r="M8" s="156"/>
      <c r="N8" s="156"/>
      <c r="O8" s="156"/>
      <c r="P8" s="156"/>
      <c r="Q8" s="156"/>
      <c r="R8" s="157">
        <v>44</v>
      </c>
    </row>
    <row r="9" spans="1:18" ht="28.5" customHeight="1">
      <c r="A9" s="115">
        <v>208</v>
      </c>
      <c r="B9" s="116" t="s">
        <v>184</v>
      </c>
      <c r="C9" s="116" t="s">
        <v>184</v>
      </c>
      <c r="D9" s="106"/>
      <c r="E9" s="152" t="s">
        <v>201</v>
      </c>
      <c r="F9" s="115">
        <v>19.325199999999999</v>
      </c>
      <c r="G9" s="158"/>
      <c r="H9" s="158"/>
      <c r="I9" s="158"/>
      <c r="J9" s="115">
        <v>19.325199999999999</v>
      </c>
      <c r="K9" s="158"/>
      <c r="L9" s="158"/>
      <c r="M9" s="158"/>
      <c r="N9" s="158"/>
      <c r="O9" s="158"/>
      <c r="P9" s="158"/>
      <c r="Q9" s="158"/>
      <c r="R9" s="158"/>
    </row>
    <row r="10" spans="1:18" ht="24" customHeight="1">
      <c r="A10" s="115">
        <v>208</v>
      </c>
      <c r="B10" s="116" t="s">
        <v>184</v>
      </c>
      <c r="C10" s="116" t="s">
        <v>186</v>
      </c>
      <c r="D10" s="106"/>
      <c r="E10" s="99" t="s">
        <v>202</v>
      </c>
      <c r="F10" s="115">
        <v>9.6625999999999994</v>
      </c>
      <c r="G10" s="158"/>
      <c r="H10" s="158"/>
      <c r="I10" s="158"/>
      <c r="J10" s="115">
        <v>9.6625999999999994</v>
      </c>
      <c r="K10" s="158"/>
      <c r="L10" s="158"/>
      <c r="M10" s="158"/>
      <c r="N10" s="158"/>
      <c r="O10" s="158"/>
      <c r="P10" s="158"/>
      <c r="Q10" s="158"/>
      <c r="R10" s="158"/>
    </row>
    <row r="11" spans="1:18" ht="21.75" customHeight="1">
      <c r="A11" s="115">
        <v>210</v>
      </c>
      <c r="B11" s="116" t="s">
        <v>188</v>
      </c>
      <c r="C11" s="116" t="s">
        <v>189</v>
      </c>
      <c r="D11" s="136"/>
      <c r="E11" s="153" t="s">
        <v>203</v>
      </c>
      <c r="F11" s="115">
        <v>8.9379000000000008</v>
      </c>
      <c r="G11" s="158"/>
      <c r="H11" s="158"/>
      <c r="I11" s="158"/>
      <c r="J11" s="115">
        <v>8.9379000000000008</v>
      </c>
      <c r="K11" s="158"/>
      <c r="L11" s="158"/>
      <c r="M11" s="158"/>
      <c r="N11" s="158"/>
      <c r="O11" s="158"/>
      <c r="P11" s="158"/>
      <c r="Q11" s="158"/>
      <c r="R11" s="158"/>
    </row>
    <row r="12" spans="1:18" ht="21" customHeight="1">
      <c r="A12" s="115">
        <v>210</v>
      </c>
      <c r="B12" s="116" t="s">
        <v>188</v>
      </c>
      <c r="C12" s="116" t="s">
        <v>191</v>
      </c>
      <c r="D12" s="136"/>
      <c r="E12" s="153" t="s">
        <v>204</v>
      </c>
      <c r="F12" s="115">
        <v>4.8312999999999997</v>
      </c>
      <c r="G12" s="158"/>
      <c r="H12" s="158"/>
      <c r="I12" s="158"/>
      <c r="J12" s="115">
        <v>4.8312999999999997</v>
      </c>
      <c r="K12" s="158"/>
      <c r="L12" s="158"/>
      <c r="M12" s="158"/>
      <c r="N12" s="158"/>
      <c r="O12" s="158"/>
      <c r="P12" s="158"/>
      <c r="Q12" s="158"/>
      <c r="R12" s="158"/>
    </row>
    <row r="13" spans="1:18" ht="21" customHeight="1">
      <c r="A13" s="115">
        <v>210</v>
      </c>
      <c r="B13" s="116" t="s">
        <v>188</v>
      </c>
      <c r="C13" s="116" t="s">
        <v>193</v>
      </c>
      <c r="D13" s="106"/>
      <c r="E13" s="139" t="s">
        <v>205</v>
      </c>
      <c r="F13" s="115">
        <v>0.1208</v>
      </c>
      <c r="G13" s="158"/>
      <c r="H13" s="158"/>
      <c r="I13" s="158"/>
      <c r="J13" s="115">
        <v>0.1208</v>
      </c>
      <c r="K13" s="166"/>
      <c r="L13" s="166"/>
      <c r="M13" s="166"/>
      <c r="N13" s="166"/>
      <c r="O13" s="166"/>
      <c r="P13" s="166"/>
      <c r="Q13" s="166"/>
      <c r="R13" s="166"/>
    </row>
    <row r="14" spans="1:18" ht="21.75" customHeight="1">
      <c r="A14" s="115">
        <v>214</v>
      </c>
      <c r="B14" s="115">
        <v>1</v>
      </c>
      <c r="C14" s="115">
        <v>23</v>
      </c>
      <c r="D14" s="115"/>
      <c r="E14" s="115" t="s">
        <v>220</v>
      </c>
      <c r="F14" s="115">
        <v>560.14620000000002</v>
      </c>
      <c r="G14" s="135"/>
      <c r="H14" s="135"/>
      <c r="I14" s="135"/>
      <c r="J14" s="135"/>
      <c r="K14" s="142">
        <v>560.14620000000002</v>
      </c>
      <c r="L14" s="158"/>
      <c r="M14" s="158"/>
      <c r="N14" s="142">
        <v>560.14620000000002</v>
      </c>
      <c r="O14" s="158"/>
      <c r="P14" s="158"/>
      <c r="Q14" s="158"/>
      <c r="R14" s="158"/>
    </row>
    <row r="15" spans="1:18" ht="23.25" customHeight="1">
      <c r="A15" s="115">
        <v>221</v>
      </c>
      <c r="B15" s="116" t="s">
        <v>182</v>
      </c>
      <c r="C15" s="116" t="s">
        <v>180</v>
      </c>
      <c r="D15" s="106"/>
      <c r="E15" s="153" t="s">
        <v>206</v>
      </c>
      <c r="F15" s="142">
        <v>14.4939</v>
      </c>
      <c r="G15" s="158"/>
      <c r="H15" s="158"/>
      <c r="I15" s="158"/>
      <c r="J15" s="142">
        <v>14.4939</v>
      </c>
      <c r="K15" s="158"/>
      <c r="L15" s="158"/>
      <c r="M15" s="158"/>
      <c r="N15" s="158"/>
      <c r="O15" s="158"/>
      <c r="P15" s="158"/>
      <c r="Q15" s="158"/>
      <c r="R15" s="158"/>
    </row>
    <row r="16" spans="1:18" ht="17.25" customHeight="1">
      <c r="A16" s="135"/>
      <c r="B16" s="135"/>
      <c r="C16" s="135"/>
      <c r="D16" s="106"/>
      <c r="E16" s="106"/>
      <c r="F16" s="106"/>
      <c r="G16" s="106"/>
      <c r="H16" s="106"/>
      <c r="I16" s="106"/>
      <c r="J16" s="142"/>
      <c r="K16" s="106"/>
      <c r="L16" s="106"/>
      <c r="M16" s="106"/>
      <c r="N16" s="106"/>
      <c r="O16" s="106"/>
      <c r="P16" s="106"/>
      <c r="Q16" s="106"/>
      <c r="R16" s="106"/>
    </row>
    <row r="17" spans="1:18" ht="18" customHeight="1">
      <c r="A17" s="143"/>
      <c r="B17" s="143"/>
      <c r="C17" s="143"/>
      <c r="D17" s="106"/>
      <c r="E17" s="106"/>
      <c r="F17" s="106"/>
      <c r="G17" s="106"/>
      <c r="H17" s="106"/>
      <c r="I17" s="106"/>
      <c r="J17" s="142"/>
      <c r="K17" s="106"/>
      <c r="L17" s="106"/>
      <c r="M17" s="106"/>
      <c r="N17" s="106"/>
      <c r="O17" s="106"/>
      <c r="P17" s="106"/>
      <c r="Q17" s="106"/>
      <c r="R17" s="106"/>
    </row>
    <row r="18" spans="1:18" ht="19.5" customHeight="1">
      <c r="A18" s="140"/>
      <c r="B18" s="140"/>
      <c r="C18" s="140"/>
      <c r="D18" s="106"/>
      <c r="E18" s="106"/>
      <c r="F18" s="106"/>
      <c r="G18" s="106"/>
      <c r="H18" s="106"/>
      <c r="I18" s="106"/>
      <c r="J18" s="141"/>
      <c r="K18" s="106"/>
      <c r="L18" s="106"/>
      <c r="M18" s="106"/>
      <c r="N18" s="106"/>
      <c r="O18" s="106"/>
      <c r="P18" s="106"/>
      <c r="Q18" s="106"/>
      <c r="R18" s="106"/>
    </row>
    <row r="19" spans="1:18" ht="20.25" customHeight="1">
      <c r="A19" s="140"/>
      <c r="B19" s="140"/>
      <c r="C19" s="1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  <row r="20" spans="1:18" ht="20.25" customHeight="1">
      <c r="A20" s="106"/>
      <c r="B20" s="106"/>
      <c r="C20" s="106"/>
      <c r="D20" s="106"/>
      <c r="E20" s="106"/>
      <c r="F20" s="145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9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阙小平</cp:lastModifiedBy>
  <cp:lastPrinted>2022-10-13T11:51:50Z</cp:lastPrinted>
  <dcterms:created xsi:type="dcterms:W3CDTF">2017-01-20T02:12:47Z</dcterms:created>
  <dcterms:modified xsi:type="dcterms:W3CDTF">2022-10-13T11:54:31Z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